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2\10教育委員会\06社会教育課\05スポーツ推進係\Ｈ３０スポーツ推進係\14 各種補助金　Ｈ30\01 目指せ！日本一\要綱・様式\目指せ！日本一（一般用）\"/>
    </mc:Choice>
  </mc:AlternateContent>
  <bookViews>
    <workbookView xWindow="240" yWindow="30" windowWidth="11715" windowHeight="8895"/>
  </bookViews>
  <sheets>
    <sheet name="様式（申請）" sheetId="1" r:id="rId1"/>
    <sheet name="見本" sheetId="2" r:id="rId2"/>
  </sheets>
  <calcPr calcId="152511"/>
</workbook>
</file>

<file path=xl/calcChain.xml><?xml version="1.0" encoding="utf-8"?>
<calcChain xmlns="http://schemas.openxmlformats.org/spreadsheetml/2006/main">
  <c r="K66" i="1" l="1"/>
  <c r="K65" i="1"/>
  <c r="K67" i="1" s="1"/>
  <c r="E71" i="1" s="1"/>
  <c r="L55" i="1"/>
  <c r="L56" i="1"/>
  <c r="L57" i="1"/>
  <c r="L54" i="1"/>
  <c r="N38" i="1"/>
  <c r="N39" i="1"/>
  <c r="N40" i="1"/>
  <c r="N41" i="1"/>
  <c r="N42" i="1"/>
  <c r="N43" i="1"/>
  <c r="N44" i="1"/>
  <c r="N45" i="1"/>
  <c r="N46" i="1"/>
  <c r="N47" i="1" s="1"/>
  <c r="A71" i="1" s="1"/>
  <c r="N37" i="1"/>
  <c r="K67" i="2"/>
  <c r="E71" i="2" s="1"/>
  <c r="L55" i="2"/>
  <c r="L58" i="2" s="1"/>
  <c r="C71" i="2" s="1"/>
  <c r="L56" i="2"/>
  <c r="L57" i="2"/>
  <c r="L54" i="2"/>
  <c r="N38" i="2"/>
  <c r="N39" i="2"/>
  <c r="N40" i="2"/>
  <c r="N41" i="2"/>
  <c r="N42" i="2"/>
  <c r="N43" i="2"/>
  <c r="N44" i="2"/>
  <c r="N45" i="2"/>
  <c r="N46" i="2"/>
  <c r="N37" i="2"/>
  <c r="N47" i="2" s="1"/>
  <c r="A71" i="2" s="1"/>
  <c r="G71" i="2" s="1"/>
  <c r="L58" i="1" l="1"/>
  <c r="C71" i="1" s="1"/>
  <c r="G71" i="1" s="1"/>
  <c r="N71" i="1" s="1"/>
</calcChain>
</file>

<file path=xl/sharedStrings.xml><?xml version="1.0" encoding="utf-8"?>
<sst xmlns="http://schemas.openxmlformats.org/spreadsheetml/2006/main" count="357" uniqueCount="143">
  <si>
    <t>申請団体（個人）名</t>
    <rPh sb="0" eb="2">
      <t>シンセイ</t>
    </rPh>
    <rPh sb="2" eb="4">
      <t>ダンタイ</t>
    </rPh>
    <rPh sb="5" eb="7">
      <t>コジン</t>
    </rPh>
    <rPh sb="8" eb="9">
      <t>メイ</t>
    </rPh>
    <phoneticPr fontId="2"/>
  </si>
  <si>
    <t>記載責任者</t>
    <rPh sb="0" eb="2">
      <t>キサイ</t>
    </rPh>
    <rPh sb="2" eb="5">
      <t>セキニンシャ</t>
    </rPh>
    <phoneticPr fontId="2"/>
  </si>
  <si>
    <t>電話番号</t>
    <rPh sb="0" eb="2">
      <t>デンワ</t>
    </rPh>
    <rPh sb="2" eb="4">
      <t>バンゴウ</t>
    </rPh>
    <phoneticPr fontId="2"/>
  </si>
  <si>
    <t>FAX番号</t>
    <rPh sb="3" eb="5">
      <t>バンゴウ</t>
    </rPh>
    <phoneticPr fontId="2"/>
  </si>
  <si>
    <t>予選大会名称</t>
    <rPh sb="0" eb="2">
      <t>ヨセン</t>
    </rPh>
    <rPh sb="2" eb="4">
      <t>タイカイ</t>
    </rPh>
    <rPh sb="4" eb="6">
      <t>メイショウ</t>
    </rPh>
    <phoneticPr fontId="2"/>
  </si>
  <si>
    <t>予選会場</t>
    <rPh sb="0" eb="2">
      <t>ヨセン</t>
    </rPh>
    <rPh sb="2" eb="4">
      <t>カイジョウ</t>
    </rPh>
    <phoneticPr fontId="2"/>
  </si>
  <si>
    <t>予選主催団体</t>
    <rPh sb="0" eb="2">
      <t>ヨセン</t>
    </rPh>
    <rPh sb="2" eb="4">
      <t>シュサイ</t>
    </rPh>
    <rPh sb="4" eb="6">
      <t>ダンタイ</t>
    </rPh>
    <phoneticPr fontId="2"/>
  </si>
  <si>
    <t>予選月日</t>
    <rPh sb="0" eb="2">
      <t>ヨセン</t>
    </rPh>
    <rPh sb="2" eb="4">
      <t>ガッピ</t>
    </rPh>
    <phoneticPr fontId="2"/>
  </si>
  <si>
    <t>全国大会等名称</t>
    <rPh sb="0" eb="2">
      <t>ゼンコク</t>
    </rPh>
    <rPh sb="2" eb="4">
      <t>タイカイ</t>
    </rPh>
    <rPh sb="4" eb="5">
      <t>トウ</t>
    </rPh>
    <rPh sb="5" eb="7">
      <t>メイショウ</t>
    </rPh>
    <phoneticPr fontId="2"/>
  </si>
  <si>
    <t>全国大会等主催団体</t>
    <rPh sb="0" eb="2">
      <t>ゼンコク</t>
    </rPh>
    <rPh sb="2" eb="4">
      <t>タイカイ</t>
    </rPh>
    <rPh sb="4" eb="5">
      <t>トウ</t>
    </rPh>
    <rPh sb="5" eb="7">
      <t>シュサイ</t>
    </rPh>
    <rPh sb="7" eb="9">
      <t>ダンタイ</t>
    </rPh>
    <phoneticPr fontId="2"/>
  </si>
  <si>
    <t>全国大会等月日</t>
    <rPh sb="0" eb="2">
      <t>ゼンコク</t>
    </rPh>
    <rPh sb="2" eb="4">
      <t>タイカイ</t>
    </rPh>
    <rPh sb="4" eb="5">
      <t>トウ</t>
    </rPh>
    <rPh sb="5" eb="7">
      <t>ガッピ</t>
    </rPh>
    <phoneticPr fontId="2"/>
  </si>
  <si>
    <t>全国大会等会場</t>
    <rPh sb="0" eb="2">
      <t>ゼンコク</t>
    </rPh>
    <rPh sb="2" eb="4">
      <t>タイカイ</t>
    </rPh>
    <rPh sb="4" eb="5">
      <t>トウ</t>
    </rPh>
    <rPh sb="5" eb="7">
      <t>カイジョウ</t>
    </rPh>
    <phoneticPr fontId="2"/>
  </si>
  <si>
    <t>種別</t>
    <rPh sb="0" eb="2">
      <t>シュベツ</t>
    </rPh>
    <phoneticPr fontId="2"/>
  </si>
  <si>
    <t>監督</t>
    <rPh sb="0" eb="2">
      <t>カントク</t>
    </rPh>
    <phoneticPr fontId="2"/>
  </si>
  <si>
    <t>コーチ</t>
    <phoneticPr fontId="2"/>
  </si>
  <si>
    <t>選手①</t>
    <rPh sb="0" eb="2">
      <t>センシュ</t>
    </rPh>
    <phoneticPr fontId="2"/>
  </si>
  <si>
    <t>選手②</t>
    <rPh sb="0" eb="2">
      <t>センシュ</t>
    </rPh>
    <phoneticPr fontId="2"/>
  </si>
  <si>
    <t>選手③</t>
    <rPh sb="0" eb="2">
      <t>センシュ</t>
    </rPh>
    <phoneticPr fontId="2"/>
  </si>
  <si>
    <t>選手④</t>
    <rPh sb="0" eb="2">
      <t>センシュ</t>
    </rPh>
    <phoneticPr fontId="2"/>
  </si>
  <si>
    <t>選手⑤</t>
    <rPh sb="0" eb="2">
      <t>センシュ</t>
    </rPh>
    <phoneticPr fontId="2"/>
  </si>
  <si>
    <t>選手⑥</t>
    <rPh sb="0" eb="2">
      <t>センシュ</t>
    </rPh>
    <phoneticPr fontId="2"/>
  </si>
  <si>
    <t>選手⑦</t>
    <rPh sb="0" eb="2">
      <t>センシュ</t>
    </rPh>
    <phoneticPr fontId="2"/>
  </si>
  <si>
    <t>住所</t>
    <rPh sb="0" eb="2">
      <t>ジュウショ</t>
    </rPh>
    <phoneticPr fontId="2"/>
  </si>
  <si>
    <t>大小人
の区分</t>
    <rPh sb="0" eb="1">
      <t>ダイ</t>
    </rPh>
    <rPh sb="1" eb="2">
      <t>ショウ</t>
    </rPh>
    <rPh sb="2" eb="3">
      <t>ニン</t>
    </rPh>
    <rPh sb="5" eb="7">
      <t>クブン</t>
    </rPh>
    <phoneticPr fontId="2"/>
  </si>
  <si>
    <t>選手⑧</t>
    <rPh sb="0" eb="2">
      <t>センシュ</t>
    </rPh>
    <phoneticPr fontId="2"/>
  </si>
  <si>
    <t>選手⑨</t>
    <rPh sb="0" eb="2">
      <t>センシュ</t>
    </rPh>
    <phoneticPr fontId="2"/>
  </si>
  <si>
    <t>選手⑩</t>
    <rPh sb="0" eb="2">
      <t>センシュ</t>
    </rPh>
    <phoneticPr fontId="2"/>
  </si>
  <si>
    <t>選手⑪</t>
    <rPh sb="0" eb="2">
      <t>センシュ</t>
    </rPh>
    <phoneticPr fontId="2"/>
  </si>
  <si>
    <t>選手⑫</t>
    <rPh sb="0" eb="2">
      <t>センシュ</t>
    </rPh>
    <phoneticPr fontId="2"/>
  </si>
  <si>
    <t>選手⑬</t>
    <rPh sb="0" eb="2">
      <t>センシュ</t>
    </rPh>
    <phoneticPr fontId="2"/>
  </si>
  <si>
    <t>選手⑭</t>
    <rPh sb="0" eb="2">
      <t>センシュ</t>
    </rPh>
    <phoneticPr fontId="2"/>
  </si>
  <si>
    <t>選手⑮</t>
    <rPh sb="0" eb="2">
      <t>センシュ</t>
    </rPh>
    <phoneticPr fontId="2"/>
  </si>
  <si>
    <t>出場者合計　　監督・コーチ　　　　　名　　　選手　　　　　名</t>
    <rPh sb="0" eb="3">
      <t>シュツジョウシャ</t>
    </rPh>
    <rPh sb="3" eb="5">
      <t>ゴウケイ</t>
    </rPh>
    <rPh sb="7" eb="9">
      <t>カントク</t>
    </rPh>
    <rPh sb="18" eb="19">
      <t>メイ</t>
    </rPh>
    <rPh sb="22" eb="24">
      <t>センシュ</t>
    </rPh>
    <rPh sb="29" eb="30">
      <t>メイ</t>
    </rPh>
    <phoneticPr fontId="2"/>
  </si>
  <si>
    <t>交通手段</t>
    <rPh sb="0" eb="2">
      <t>コウツウ</t>
    </rPh>
    <rPh sb="2" eb="4">
      <t>シュダン</t>
    </rPh>
    <phoneticPr fontId="2"/>
  </si>
  <si>
    <t>区間</t>
    <rPh sb="0" eb="2">
      <t>クカン</t>
    </rPh>
    <phoneticPr fontId="2"/>
  </si>
  <si>
    <t>交通運賃〔a〕</t>
    <rPh sb="0" eb="2">
      <t>コウツウ</t>
    </rPh>
    <rPh sb="2" eb="4">
      <t>ウンチン</t>
    </rPh>
    <phoneticPr fontId="2"/>
  </si>
  <si>
    <t>備考</t>
    <rPh sb="0" eb="2">
      <t>ビコウ</t>
    </rPh>
    <phoneticPr fontId="2"/>
  </si>
  <si>
    <t>大・小</t>
    <rPh sb="0" eb="1">
      <t>ダイ</t>
    </rPh>
    <rPh sb="2" eb="3">
      <t>ショウ</t>
    </rPh>
    <phoneticPr fontId="2"/>
  </si>
  <si>
    <t>宿泊単価〔a〕</t>
    <rPh sb="0" eb="2">
      <t>シュクハク</t>
    </rPh>
    <rPh sb="2" eb="4">
      <t>タンカ</t>
    </rPh>
    <phoneticPr fontId="2"/>
  </si>
  <si>
    <t>宿泊場所</t>
    <rPh sb="0" eb="2">
      <t>シュクハク</t>
    </rPh>
    <rPh sb="2" eb="4">
      <t>バショ</t>
    </rPh>
    <phoneticPr fontId="2"/>
  </si>
  <si>
    <t>単位：円</t>
    <rPh sb="0" eb="2">
      <t>タンイ</t>
    </rPh>
    <rPh sb="3" eb="4">
      <t>エン</t>
    </rPh>
    <phoneticPr fontId="2"/>
  </si>
  <si>
    <t>個人・団体の別</t>
    <rPh sb="0" eb="2">
      <t>コジン</t>
    </rPh>
    <rPh sb="3" eb="5">
      <t>ダンタイ</t>
    </rPh>
    <rPh sb="6" eb="7">
      <t>ベツ</t>
    </rPh>
    <phoneticPr fontId="2"/>
  </si>
  <si>
    <t>参加費〔a〕</t>
    <rPh sb="0" eb="3">
      <t>サンカヒ</t>
    </rPh>
    <phoneticPr fontId="2"/>
  </si>
  <si>
    <t>個人・団体</t>
    <rPh sb="0" eb="2">
      <t>コジン</t>
    </rPh>
    <rPh sb="3" eb="4">
      <t>ダン</t>
    </rPh>
    <phoneticPr fontId="2"/>
  </si>
  <si>
    <t xml:space="preserve">
（　　　　　）</t>
    <phoneticPr fontId="2"/>
  </si>
  <si>
    <t>競技種目</t>
    <rPh sb="0" eb="2">
      <t>キョウギ</t>
    </rPh>
    <rPh sb="2" eb="4">
      <t>シュモク</t>
    </rPh>
    <phoneticPr fontId="2"/>
  </si>
  <si>
    <t>□ 出場者名簿</t>
    <rPh sb="2" eb="5">
      <t>シュツジョウシャ</t>
    </rPh>
    <rPh sb="5" eb="7">
      <t>メイボ</t>
    </rPh>
    <phoneticPr fontId="2"/>
  </si>
  <si>
    <t xml:space="preserve">
（　　　　　）</t>
    <phoneticPr fontId="2"/>
  </si>
  <si>
    <t>□ 対象経費積算書</t>
    <rPh sb="2" eb="4">
      <t>タイショウ</t>
    </rPh>
    <rPh sb="4" eb="6">
      <t>ケイヒ</t>
    </rPh>
    <rPh sb="6" eb="8">
      <t>セキサン</t>
    </rPh>
    <rPh sb="8" eb="9">
      <t>ショ</t>
    </rPh>
    <phoneticPr fontId="2"/>
  </si>
  <si>
    <t>交通費合計①</t>
    <rPh sb="0" eb="3">
      <t>コウツウヒ</t>
    </rPh>
    <rPh sb="3" eb="4">
      <t>ゴウ</t>
    </rPh>
    <rPh sb="4" eb="5">
      <t>ケイ</t>
    </rPh>
    <phoneticPr fontId="2"/>
  </si>
  <si>
    <t>宿泊費合計②</t>
    <rPh sb="0" eb="3">
      <t>シュクハクヒ</t>
    </rPh>
    <rPh sb="3" eb="5">
      <t>ゴウケイ</t>
    </rPh>
    <phoneticPr fontId="2"/>
  </si>
  <si>
    <t>参加費合計③</t>
    <rPh sb="0" eb="3">
      <t>サンカヒ</t>
    </rPh>
    <rPh sb="3" eb="5">
      <t>ゴウケイ</t>
    </rPh>
    <phoneticPr fontId="2"/>
  </si>
  <si>
    <t>［交通費］</t>
    <rPh sb="1" eb="4">
      <t>コウツウヒ</t>
    </rPh>
    <phoneticPr fontId="2"/>
  </si>
  <si>
    <t>［宿泊費］</t>
    <rPh sb="1" eb="4">
      <t>シュクハクヒ</t>
    </rPh>
    <phoneticPr fontId="2"/>
  </si>
  <si>
    <t>［参加費］</t>
    <rPh sb="1" eb="4">
      <t>サンカヒ</t>
    </rPh>
    <phoneticPr fontId="2"/>
  </si>
  <si>
    <t>大会前泊を必要とする理由</t>
    <rPh sb="0" eb="2">
      <t>タイカイ</t>
    </rPh>
    <rPh sb="2" eb="4">
      <t>ゼンパク</t>
    </rPh>
    <rPh sb="5" eb="7">
      <t>ヒツヨウ</t>
    </rPh>
    <rPh sb="10" eb="12">
      <t>リユウ</t>
    </rPh>
    <phoneticPr fontId="2"/>
  </si>
  <si>
    <t>④対象経費合計
（①＋②＋③）</t>
    <rPh sb="1" eb="3">
      <t>タイショウ</t>
    </rPh>
    <rPh sb="3" eb="5">
      <t>ケイヒ</t>
    </rPh>
    <rPh sb="5" eb="7">
      <t>ゴウケイ</t>
    </rPh>
    <phoneticPr fontId="2"/>
  </si>
  <si>
    <r>
      <t>□ 大会等の内容　</t>
    </r>
    <r>
      <rPr>
        <sz val="10"/>
        <rFont val="ＭＳ Ｐゴシック"/>
        <family val="3"/>
        <charset val="128"/>
      </rPr>
      <t>（予選を経た全国等大会出場は〔A〕〔B〕記入、全国レベルの選抜強化合宿・選抜出場大会は〔B〕〔C〕記入）</t>
    </r>
    <rPh sb="2" eb="5">
      <t>タイカイトウ</t>
    </rPh>
    <rPh sb="6" eb="8">
      <t>ナイヨウ</t>
    </rPh>
    <rPh sb="10" eb="12">
      <t>ヨセン</t>
    </rPh>
    <rPh sb="13" eb="14">
      <t>ヘ</t>
    </rPh>
    <rPh sb="15" eb="17">
      <t>ゼンコク</t>
    </rPh>
    <rPh sb="17" eb="18">
      <t>トウ</t>
    </rPh>
    <rPh sb="18" eb="20">
      <t>タイカイ</t>
    </rPh>
    <rPh sb="20" eb="22">
      <t>シュツジョウ</t>
    </rPh>
    <rPh sb="29" eb="31">
      <t>キニュウ</t>
    </rPh>
    <rPh sb="32" eb="34">
      <t>ゼンコク</t>
    </rPh>
    <rPh sb="38" eb="40">
      <t>センバツ</t>
    </rPh>
    <rPh sb="40" eb="42">
      <t>キョウカ</t>
    </rPh>
    <rPh sb="42" eb="44">
      <t>ガッシュク</t>
    </rPh>
    <rPh sb="45" eb="47">
      <t>センバツ</t>
    </rPh>
    <rPh sb="47" eb="49">
      <t>シュツジョウ</t>
    </rPh>
    <rPh sb="49" eb="51">
      <t>タイカイ</t>
    </rPh>
    <rPh sb="58" eb="60">
      <t>キニュウ</t>
    </rPh>
    <phoneticPr fontId="2"/>
  </si>
  <si>
    <t>選抜選考経緯</t>
    <rPh sb="0" eb="2">
      <t>センバツ</t>
    </rPh>
    <rPh sb="2" eb="4">
      <t>センコウ</t>
    </rPh>
    <rPh sb="4" eb="6">
      <t>ケイイ</t>
    </rPh>
    <phoneticPr fontId="2"/>
  </si>
  <si>
    <t>〔A〕</t>
    <phoneticPr fontId="2"/>
  </si>
  <si>
    <t>〔B〕</t>
    <phoneticPr fontId="2"/>
  </si>
  <si>
    <t>〔C〕</t>
    <phoneticPr fontId="2"/>
  </si>
  <si>
    <r>
      <t>□ 行程表（大会等に関連する出発から到着までの行程　</t>
    </r>
    <r>
      <rPr>
        <sz val="10"/>
        <rFont val="ＭＳ Ｐゴシック"/>
        <family val="3"/>
        <charset val="128"/>
      </rPr>
      <t>＊交通手段も明記する</t>
    </r>
    <r>
      <rPr>
        <sz val="12"/>
        <rFont val="ＭＳ Ｐゴシック"/>
        <family val="3"/>
        <charset val="128"/>
      </rPr>
      <t>）</t>
    </r>
    <rPh sb="2" eb="4">
      <t>コウテイ</t>
    </rPh>
    <rPh sb="4" eb="5">
      <t>ヒョウ</t>
    </rPh>
    <rPh sb="6" eb="9">
      <t>タイカイトウ</t>
    </rPh>
    <rPh sb="10" eb="12">
      <t>カンレン</t>
    </rPh>
    <rPh sb="14" eb="16">
      <t>シュッパツ</t>
    </rPh>
    <rPh sb="18" eb="20">
      <t>トウチャク</t>
    </rPh>
    <rPh sb="23" eb="25">
      <t>コウテイ</t>
    </rPh>
    <rPh sb="27" eb="29">
      <t>コウツウ</t>
    </rPh>
    <rPh sb="29" eb="31">
      <t>シュダン</t>
    </rPh>
    <rPh sb="32" eb="34">
      <t>メイキ</t>
    </rPh>
    <phoneticPr fontId="2"/>
  </si>
  <si>
    <t>【様式第1号申請添付資料】</t>
    <rPh sb="1" eb="3">
      <t>ヨウシキ</t>
    </rPh>
    <rPh sb="3" eb="4">
      <t>ダイ</t>
    </rPh>
    <rPh sb="5" eb="6">
      <t>ゴウ</t>
    </rPh>
    <rPh sb="6" eb="8">
      <t>シンセイ</t>
    </rPh>
    <rPh sb="8" eb="10">
      <t>テンプ</t>
    </rPh>
    <rPh sb="10" eb="12">
      <t>シリョウ</t>
    </rPh>
    <phoneticPr fontId="2"/>
  </si>
  <si>
    <t>（参加者数　　　　　）
（チーム数　　　　　）</t>
    <rPh sb="1" eb="4">
      <t>サンカシャ</t>
    </rPh>
    <rPh sb="4" eb="5">
      <t>スウ</t>
    </rPh>
    <rPh sb="16" eb="17">
      <t>スウ</t>
    </rPh>
    <phoneticPr fontId="2"/>
  </si>
  <si>
    <t>回数
〔b〕</t>
    <rPh sb="0" eb="2">
      <t>カイスウ</t>
    </rPh>
    <phoneticPr fontId="2"/>
  </si>
  <si>
    <t>人数
〔ｃ〕</t>
    <rPh sb="0" eb="2">
      <t>ニンズウ</t>
    </rPh>
    <phoneticPr fontId="2"/>
  </si>
  <si>
    <r>
      <t xml:space="preserve">小計
</t>
    </r>
    <r>
      <rPr>
        <sz val="8"/>
        <rFont val="ＭＳ Ｐゴシック"/>
        <family val="3"/>
        <charset val="128"/>
      </rPr>
      <t>〔a〕×〔b〕×〔ｃ〕</t>
    </r>
    <rPh sb="0" eb="2">
      <t>ショウケイ</t>
    </rPh>
    <phoneticPr fontId="2"/>
  </si>
  <si>
    <t>月日（期間）</t>
    <rPh sb="0" eb="2">
      <t>ガッピ</t>
    </rPh>
    <rPh sb="3" eb="5">
      <t>キカン</t>
    </rPh>
    <phoneticPr fontId="2"/>
  </si>
  <si>
    <t>泊数
〔b〕</t>
    <rPh sb="0" eb="2">
      <t>ハクカズ</t>
    </rPh>
    <phoneticPr fontId="2"/>
  </si>
  <si>
    <t>④交通費に宿泊費が含まれるパック料金の場合、宿泊費相当額を宿泊費に明記し、残額を交通費に明記する。</t>
  </si>
  <si>
    <t>③対象となる選手・監督等以外の交通費は対象外。大型バス等交通費は1人当の経費を算出し対象人数より小計を求める。</t>
    <phoneticPr fontId="2"/>
  </si>
  <si>
    <t>③宿泊費は大会戦績等により決定し、戦績の場合出場権を失った前日、合宿の場合終了前日までが対象経費となる。</t>
  </si>
  <si>
    <t>【注意事項】　①会場までの交通費は最も効率的かつ経済的手段を用い往復分を対象経費とする。   ②駐車料金は対象外。　　　　</t>
    <rPh sb="1" eb="3">
      <t>チュウイ</t>
    </rPh>
    <rPh sb="3" eb="5">
      <t>ジコウ</t>
    </rPh>
    <rPh sb="8" eb="10">
      <t>カイジョウ</t>
    </rPh>
    <rPh sb="13" eb="16">
      <t>コウツウヒ</t>
    </rPh>
    <rPh sb="17" eb="18">
      <t>モット</t>
    </rPh>
    <rPh sb="19" eb="22">
      <t>コウリツテキ</t>
    </rPh>
    <rPh sb="24" eb="27">
      <t>ケイザイテキ</t>
    </rPh>
    <rPh sb="27" eb="29">
      <t>シュダン</t>
    </rPh>
    <rPh sb="30" eb="31">
      <t>モチ</t>
    </rPh>
    <rPh sb="32" eb="34">
      <t>オウフク</t>
    </rPh>
    <rPh sb="34" eb="35">
      <t>ブン</t>
    </rPh>
    <rPh sb="36" eb="38">
      <t>タイショウ</t>
    </rPh>
    <rPh sb="38" eb="40">
      <t>ケイヒ</t>
    </rPh>
    <phoneticPr fontId="2"/>
  </si>
  <si>
    <t>人数〔ｃ〕</t>
    <rPh sb="0" eb="2">
      <t>ニンズウ</t>
    </rPh>
    <phoneticPr fontId="2"/>
  </si>
  <si>
    <t>小計
（〔a〕－〔ｂ〕）×〔ｃ〕</t>
    <rPh sb="0" eb="2">
      <t>ショウケイ</t>
    </rPh>
    <phoneticPr fontId="2"/>
  </si>
  <si>
    <t>参加費中に含まれる
対象外経費〔ｂ〕＊右記参照</t>
    <rPh sb="0" eb="3">
      <t>サンカヒ</t>
    </rPh>
    <rPh sb="3" eb="4">
      <t>チュウ</t>
    </rPh>
    <rPh sb="5" eb="6">
      <t>フク</t>
    </rPh>
    <rPh sb="10" eb="13">
      <t>タイショウガイ</t>
    </rPh>
    <rPh sb="13" eb="15">
      <t>ケイヒ</t>
    </rPh>
    <rPh sb="19" eb="21">
      <t>ウキ</t>
    </rPh>
    <rPh sb="21" eb="23">
      <t>サンショウ</t>
    </rPh>
    <phoneticPr fontId="2"/>
  </si>
  <si>
    <t>対象外経費該当項目</t>
    <rPh sb="0" eb="3">
      <t>タイショウガイ</t>
    </rPh>
    <rPh sb="3" eb="5">
      <t>ケイヒ</t>
    </rPh>
    <rPh sb="5" eb="7">
      <t>ガイトウ</t>
    </rPh>
    <rPh sb="7" eb="9">
      <t>コウモク</t>
    </rPh>
    <phoneticPr fontId="2"/>
  </si>
  <si>
    <t>【注意事項】①参加費中に対象外の選手等が含まれている場合、1人当の経費を算出し対象人数より小計を求める。</t>
    <rPh sb="1" eb="3">
      <t>チュウイ</t>
    </rPh>
    <rPh sb="3" eb="5">
      <t>ジコウ</t>
    </rPh>
    <rPh sb="7" eb="10">
      <t>サンカヒ</t>
    </rPh>
    <rPh sb="10" eb="11">
      <t>チュウ</t>
    </rPh>
    <rPh sb="12" eb="15">
      <t>タイショウガイ</t>
    </rPh>
    <rPh sb="16" eb="19">
      <t>センシュナド</t>
    </rPh>
    <rPh sb="20" eb="21">
      <t>フク</t>
    </rPh>
    <rPh sb="26" eb="28">
      <t>バアイ</t>
    </rPh>
    <rPh sb="30" eb="31">
      <t>ニン</t>
    </rPh>
    <rPh sb="31" eb="32">
      <t>アタ</t>
    </rPh>
    <rPh sb="33" eb="35">
      <t>ケイヒ</t>
    </rPh>
    <rPh sb="36" eb="38">
      <t>サンシュツ</t>
    </rPh>
    <rPh sb="39" eb="41">
      <t>タイショウ</t>
    </rPh>
    <rPh sb="41" eb="43">
      <t>ニンズ</t>
    </rPh>
    <rPh sb="45" eb="47">
      <t>ショウケイ</t>
    </rPh>
    <rPh sb="48" eb="49">
      <t>モト</t>
    </rPh>
    <phoneticPr fontId="2"/>
  </si>
  <si>
    <t>交通費合計
①</t>
    <rPh sb="0" eb="1">
      <t>コウ</t>
    </rPh>
    <rPh sb="1" eb="2">
      <t>ツウ</t>
    </rPh>
    <rPh sb="2" eb="3">
      <t>ヒ</t>
    </rPh>
    <rPh sb="3" eb="5">
      <t>ゴウケイ</t>
    </rPh>
    <phoneticPr fontId="2"/>
  </si>
  <si>
    <t>宿泊費合計
②</t>
    <rPh sb="0" eb="3">
      <t>シュクハクヒ</t>
    </rPh>
    <rPh sb="3" eb="5">
      <t>ゴウケイ</t>
    </rPh>
    <phoneticPr fontId="2"/>
  </si>
  <si>
    <t>参加費合計
③</t>
    <rPh sb="0" eb="3">
      <t>サンカヒ</t>
    </rPh>
    <rPh sb="3" eb="5">
      <t>ゴウケイ</t>
    </rPh>
    <phoneticPr fontId="2"/>
  </si>
  <si>
    <t>⑤他団体補助金等
（内容下記記入）</t>
    <rPh sb="1" eb="2">
      <t>タ</t>
    </rPh>
    <rPh sb="2" eb="4">
      <t>ダンタイ</t>
    </rPh>
    <rPh sb="4" eb="8">
      <t>ホジョキントウ</t>
    </rPh>
    <rPh sb="10" eb="12">
      <t>ナイヨウ</t>
    </rPh>
    <rPh sb="12" eb="14">
      <t>カキ</t>
    </rPh>
    <rPh sb="14" eb="16">
      <t>キニュウ</t>
    </rPh>
    <phoneticPr fontId="2"/>
  </si>
  <si>
    <t>補助金概算交付額　（④-⑤）/2
（ただし千円未満切捨）</t>
    <rPh sb="0" eb="3">
      <t>ホジョキン</t>
    </rPh>
    <rPh sb="3" eb="5">
      <t>ガイサン</t>
    </rPh>
    <rPh sb="5" eb="8">
      <t>コウフガク</t>
    </rPh>
    <rPh sb="21" eb="23">
      <t>センエン</t>
    </rPh>
    <rPh sb="23" eb="25">
      <t>ミマン</t>
    </rPh>
    <rPh sb="25" eb="26">
      <t>キリ</t>
    </rPh>
    <rPh sb="26" eb="27">
      <t>シャ</t>
    </rPh>
    <phoneticPr fontId="2"/>
  </si>
  <si>
    <t>他団体補助金等内容
（交付団体・金額）</t>
    <rPh sb="0" eb="1">
      <t>タ</t>
    </rPh>
    <rPh sb="1" eb="3">
      <t>ダンタイ</t>
    </rPh>
    <rPh sb="3" eb="6">
      <t>ホジョキン</t>
    </rPh>
    <rPh sb="6" eb="7">
      <t>トウ</t>
    </rPh>
    <rPh sb="7" eb="9">
      <t>ナイヨウ</t>
    </rPh>
    <rPh sb="11" eb="13">
      <t>コウフ</t>
    </rPh>
    <rPh sb="13" eb="15">
      <t>ダンタイ</t>
    </rPh>
    <rPh sb="16" eb="18">
      <t>キンガク</t>
    </rPh>
    <phoneticPr fontId="2"/>
  </si>
  <si>
    <t>＊他団体補助については、大会要項に記載や関連団体より補助金通知がある場合は必ず記入すること。</t>
    <rPh sb="1" eb="2">
      <t>タ</t>
    </rPh>
    <rPh sb="2" eb="4">
      <t>ダンタイ</t>
    </rPh>
    <rPh sb="4" eb="6">
      <t>ホジョ</t>
    </rPh>
    <rPh sb="12" eb="14">
      <t>タイカイ</t>
    </rPh>
    <rPh sb="14" eb="16">
      <t>ヨウコウ</t>
    </rPh>
    <rPh sb="17" eb="19">
      <t>キサイ</t>
    </rPh>
    <rPh sb="20" eb="22">
      <t>カンレン</t>
    </rPh>
    <rPh sb="22" eb="24">
      <t>ダンタイ</t>
    </rPh>
    <rPh sb="26" eb="29">
      <t>ホジョキン</t>
    </rPh>
    <rPh sb="29" eb="31">
      <t>ツウチ</t>
    </rPh>
    <rPh sb="34" eb="36">
      <t>バアイ</t>
    </rPh>
    <rPh sb="37" eb="38">
      <t>カナラ</t>
    </rPh>
    <rPh sb="39" eb="41">
      <t>キニュウ</t>
    </rPh>
    <phoneticPr fontId="2"/>
  </si>
  <si>
    <r>
      <t xml:space="preserve">全国大会等参加補助金交付申請明細書            </t>
    </r>
    <r>
      <rPr>
        <sz val="11"/>
        <rFont val="ＭＳ Ｐゴシック"/>
        <family val="3"/>
        <charset val="128"/>
      </rPr>
      <t xml:space="preserve"> 【様式第1号申請添付資料】</t>
    </r>
    <rPh sb="0" eb="2">
      <t>ゼンコク</t>
    </rPh>
    <rPh sb="2" eb="4">
      <t>タイカイ</t>
    </rPh>
    <rPh sb="4" eb="5">
      <t>トウ</t>
    </rPh>
    <rPh sb="5" eb="7">
      <t>サンカ</t>
    </rPh>
    <rPh sb="7" eb="10">
      <t>ホジョキン</t>
    </rPh>
    <rPh sb="10" eb="12">
      <t>コウフ</t>
    </rPh>
    <rPh sb="12" eb="14">
      <t>シンセイ</t>
    </rPh>
    <rPh sb="14" eb="16">
      <t>メイサイ</t>
    </rPh>
    <rPh sb="16" eb="17">
      <t>ショ</t>
    </rPh>
    <rPh sb="31" eb="33">
      <t>ヨウシキ</t>
    </rPh>
    <rPh sb="33" eb="34">
      <t>ダイ</t>
    </rPh>
    <rPh sb="35" eb="36">
      <t>ゴウ</t>
    </rPh>
    <rPh sb="36" eb="38">
      <t>シンセイ</t>
    </rPh>
    <rPh sb="38" eb="40">
      <t>テンプ</t>
    </rPh>
    <rPh sb="40" eb="42">
      <t>シリョウ</t>
    </rPh>
    <phoneticPr fontId="2"/>
  </si>
  <si>
    <r>
      <t xml:space="preserve">予選戦績
</t>
    </r>
    <r>
      <rPr>
        <sz val="9"/>
        <rFont val="ＭＳ Ｐゴシック"/>
        <family val="3"/>
        <charset val="128"/>
      </rPr>
      <t>（参加者数・チーム数）</t>
    </r>
    <rPh sb="0" eb="2">
      <t>ヨセン</t>
    </rPh>
    <rPh sb="2" eb="4">
      <t>センセキ</t>
    </rPh>
    <rPh sb="6" eb="9">
      <t>サンカシャ</t>
    </rPh>
    <rPh sb="9" eb="10">
      <t>スウ</t>
    </rPh>
    <rPh sb="14" eb="15">
      <t>スウ</t>
    </rPh>
    <phoneticPr fontId="2"/>
  </si>
  <si>
    <t>〔A〕</t>
    <phoneticPr fontId="2"/>
  </si>
  <si>
    <t>〔B〕</t>
    <phoneticPr fontId="2"/>
  </si>
  <si>
    <t>〔C〕</t>
    <phoneticPr fontId="2"/>
  </si>
  <si>
    <t>③対象となる選手・監督等以外の交通費は対象外。大型バス等交通費は1人当の経費を算出し対象人数より小計を求める。</t>
    <phoneticPr fontId="2"/>
  </si>
  <si>
    <t>栗原市立栗原中学校</t>
    <rPh sb="0" eb="2">
      <t>クリハラ</t>
    </rPh>
    <rPh sb="2" eb="3">
      <t>シ</t>
    </rPh>
    <rPh sb="3" eb="4">
      <t>リツ</t>
    </rPh>
    <rPh sb="4" eb="6">
      <t>クリハラ</t>
    </rPh>
    <rPh sb="6" eb="9">
      <t>チュウガッコウ</t>
    </rPh>
    <phoneticPr fontId="2"/>
  </si>
  <si>
    <t>栗原　一郎</t>
    <rPh sb="0" eb="2">
      <t>クリハラ</t>
    </rPh>
    <rPh sb="3" eb="5">
      <t>イチロウ</t>
    </rPh>
    <phoneticPr fontId="2"/>
  </si>
  <si>
    <t>バレーボール</t>
    <phoneticPr fontId="2"/>
  </si>
  <si>
    <t>○○バレーボール協会</t>
    <rPh sb="8" eb="10">
      <t>キョウカイ</t>
    </rPh>
    <phoneticPr fontId="2"/>
  </si>
  <si>
    <t>宮城県総合運動公園　　　　　　　　　　　　　　　　　　　　ホットハウススーパーアリーナ</t>
    <rPh sb="0" eb="3">
      <t>ミヤギケン</t>
    </rPh>
    <rPh sb="3" eb="5">
      <t>ソウゴウ</t>
    </rPh>
    <rPh sb="5" eb="7">
      <t>ウンドウ</t>
    </rPh>
    <rPh sb="7" eb="9">
      <t>コウエン</t>
    </rPh>
    <phoneticPr fontId="2"/>
  </si>
  <si>
    <t>　　優勝</t>
    <rPh sb="2" eb="4">
      <t>ユウショウ</t>
    </rPh>
    <phoneticPr fontId="2"/>
  </si>
  <si>
    <t>（参加者数　２００　）
（チーム数　　１６　）</t>
    <phoneticPr fontId="2"/>
  </si>
  <si>
    <t>日本バレーボール協会</t>
    <rPh sb="0" eb="2">
      <t>ニホン</t>
    </rPh>
    <rPh sb="8" eb="10">
      <t>キョウカイ</t>
    </rPh>
    <phoneticPr fontId="2"/>
  </si>
  <si>
    <t>国立代々木競技場　第一体育館</t>
    <rPh sb="0" eb="2">
      <t>コクリツ</t>
    </rPh>
    <rPh sb="2" eb="5">
      <t>ヨヨギ</t>
    </rPh>
    <rPh sb="5" eb="8">
      <t>キョウギジョウ</t>
    </rPh>
    <rPh sb="9" eb="11">
      <t>ダイイチ</t>
    </rPh>
    <rPh sb="11" eb="14">
      <t>タイイクカン</t>
    </rPh>
    <phoneticPr fontId="2"/>
  </si>
  <si>
    <t>栗原市・・・</t>
    <rPh sb="0" eb="2">
      <t>クリハラ</t>
    </rPh>
    <rPh sb="2" eb="3">
      <t>シ</t>
    </rPh>
    <phoneticPr fontId="2"/>
  </si>
  <si>
    <t>Ａさん</t>
    <phoneticPr fontId="2"/>
  </si>
  <si>
    <t>Ｂさん</t>
    <phoneticPr fontId="2"/>
  </si>
  <si>
    <t>Ｃさん</t>
    <phoneticPr fontId="2"/>
  </si>
  <si>
    <t>Ｄさん</t>
    <phoneticPr fontId="2"/>
  </si>
  <si>
    <t>Ｅさん</t>
    <phoneticPr fontId="2"/>
  </si>
  <si>
    <t>Ｆさん</t>
    <phoneticPr fontId="2"/>
  </si>
  <si>
    <t>Ｇさん</t>
    <phoneticPr fontId="2"/>
  </si>
  <si>
    <t>Ｈさん</t>
    <phoneticPr fontId="2"/>
  </si>
  <si>
    <t>Ｉさん</t>
    <phoneticPr fontId="2"/>
  </si>
  <si>
    <t>Ｊさん</t>
    <phoneticPr fontId="2"/>
  </si>
  <si>
    <t>出場者合計　　監督・コーチ　　　　２名　　　選手　　　１０名</t>
    <rPh sb="0" eb="3">
      <t>シュツジョウシャ</t>
    </rPh>
    <rPh sb="3" eb="5">
      <t>ゴウケイ</t>
    </rPh>
    <rPh sb="7" eb="9">
      <t>カントク</t>
    </rPh>
    <rPh sb="18" eb="19">
      <t>メイ</t>
    </rPh>
    <rPh sb="22" eb="24">
      <t>センシュ</t>
    </rPh>
    <rPh sb="29" eb="30">
      <t>メイ</t>
    </rPh>
    <phoneticPr fontId="2"/>
  </si>
  <si>
    <t>くりこま高原～東京～新宿</t>
    <rPh sb="4" eb="6">
      <t>コウゲン</t>
    </rPh>
    <rPh sb="7" eb="9">
      <t>トウキョウ</t>
    </rPh>
    <rPh sb="10" eb="12">
      <t>シンジュク</t>
    </rPh>
    <phoneticPr fontId="2"/>
  </si>
  <si>
    <t>（新幹線→山手線乗換）</t>
    <rPh sb="1" eb="4">
      <t>シンカンセン</t>
    </rPh>
    <rPh sb="5" eb="8">
      <t>ヤマテセン</t>
    </rPh>
    <rPh sb="8" eb="10">
      <t>ノリカエ</t>
    </rPh>
    <phoneticPr fontId="2"/>
  </si>
  <si>
    <t>都バス</t>
    <rPh sb="0" eb="1">
      <t>ト</t>
    </rPh>
    <phoneticPr fontId="2"/>
  </si>
  <si>
    <t>鉄　道</t>
    <rPh sb="0" eb="1">
      <t>テツ</t>
    </rPh>
    <rPh sb="2" eb="3">
      <t>ミチ</t>
    </rPh>
    <phoneticPr fontId="2"/>
  </si>
  <si>
    <t>新宿～国立代々木競技場前</t>
    <rPh sb="0" eb="2">
      <t>シンジュク</t>
    </rPh>
    <rPh sb="3" eb="5">
      <t>コクリツ</t>
    </rPh>
    <rPh sb="5" eb="8">
      <t>ヨヨギ</t>
    </rPh>
    <rPh sb="8" eb="11">
      <t>キョウギジョウ</t>
    </rPh>
    <rPh sb="11" eb="12">
      <t>マエ</t>
    </rPh>
    <phoneticPr fontId="2"/>
  </si>
  <si>
    <t>原宿～東京～くりこま高原</t>
    <rPh sb="0" eb="2">
      <t>ハラジュク</t>
    </rPh>
    <rPh sb="3" eb="5">
      <t>トウキョウ</t>
    </rPh>
    <rPh sb="10" eb="12">
      <t>コウゲン</t>
    </rPh>
    <phoneticPr fontId="2"/>
  </si>
  <si>
    <t>（山手線→新幹線乗換）</t>
    <rPh sb="1" eb="4">
      <t>ヤマテセン</t>
    </rPh>
    <rPh sb="5" eb="8">
      <t>シンカンセン</t>
    </rPh>
    <rPh sb="8" eb="10">
      <t>ノリカエ</t>
    </rPh>
    <phoneticPr fontId="2"/>
  </si>
  <si>
    <t>新宿パークホテル</t>
    <rPh sb="0" eb="2">
      <t>シンジュク</t>
    </rPh>
    <phoneticPr fontId="2"/>
  </si>
  <si>
    <t>6,000円（弁当代）</t>
    <rPh sb="5" eb="6">
      <t>エン</t>
    </rPh>
    <rPh sb="7" eb="9">
      <t>ベントウ</t>
    </rPh>
    <rPh sb="9" eb="10">
      <t>ダイ</t>
    </rPh>
    <phoneticPr fontId="2"/>
  </si>
  <si>
    <t>宮城県５０,０００円、○○協会５０,０００円</t>
    <rPh sb="0" eb="3">
      <t>ミヤギケン</t>
    </rPh>
    <rPh sb="9" eb="10">
      <t>エン</t>
    </rPh>
    <rPh sb="13" eb="15">
      <t>キョウカイ</t>
    </rPh>
    <rPh sb="21" eb="22">
      <t>エン</t>
    </rPh>
    <phoneticPr fontId="2"/>
  </si>
  <si>
    <r>
      <t xml:space="preserve">全国大会等参加補助金交付申請明細書 </t>
    </r>
    <r>
      <rPr>
        <sz val="11"/>
        <rFont val="ＭＳ Ｐゴシック"/>
        <family val="3"/>
        <charset val="128"/>
      </rPr>
      <t>【様式第1号申請添付資料】</t>
    </r>
    <rPh sb="0" eb="2">
      <t>ゼンコク</t>
    </rPh>
    <rPh sb="2" eb="4">
      <t>タイカイ</t>
    </rPh>
    <rPh sb="4" eb="5">
      <t>トウ</t>
    </rPh>
    <rPh sb="5" eb="7">
      <t>サンカ</t>
    </rPh>
    <rPh sb="7" eb="10">
      <t>ホジョキン</t>
    </rPh>
    <rPh sb="10" eb="12">
      <t>コウフ</t>
    </rPh>
    <rPh sb="12" eb="14">
      <t>シンセイ</t>
    </rPh>
    <rPh sb="14" eb="16">
      <t>メイサイ</t>
    </rPh>
    <rPh sb="16" eb="17">
      <t>ショ</t>
    </rPh>
    <rPh sb="19" eb="21">
      <t>ヨウシキ</t>
    </rPh>
    <rPh sb="21" eb="22">
      <t>ダイ</t>
    </rPh>
    <rPh sb="23" eb="24">
      <t>ゴウ</t>
    </rPh>
    <rPh sb="24" eb="26">
      <t>シンセイ</t>
    </rPh>
    <rPh sb="26" eb="28">
      <t>テンプ</t>
    </rPh>
    <rPh sb="28" eb="30">
      <t>シリョウ</t>
    </rPh>
    <phoneticPr fontId="2"/>
  </si>
  <si>
    <t>宮城県中学校総合体育大会において優勝し今回の予選大会に選抜となった。</t>
    <rPh sb="0" eb="2">
      <t>ミヤギ</t>
    </rPh>
    <rPh sb="2" eb="3">
      <t>ケン</t>
    </rPh>
    <rPh sb="3" eb="6">
      <t>チュウガッコウ</t>
    </rPh>
    <rPh sb="6" eb="8">
      <t>ソウゴウ</t>
    </rPh>
    <rPh sb="8" eb="10">
      <t>タイイク</t>
    </rPh>
    <rPh sb="10" eb="12">
      <t>タイカイ</t>
    </rPh>
    <rPh sb="16" eb="18">
      <t>ユウショウ</t>
    </rPh>
    <rPh sb="19" eb="21">
      <t>コンカイ</t>
    </rPh>
    <rPh sb="22" eb="24">
      <t>ヨセン</t>
    </rPh>
    <rPh sb="24" eb="26">
      <t>タイカイ</t>
    </rPh>
    <rPh sb="27" eb="29">
      <t>センバツ</t>
    </rPh>
    <phoneticPr fontId="2"/>
  </si>
  <si>
    <t>【注意事項】①1泊：大人12,000円、小人（小学生以下）7,000円を上限とする。  ②大会前泊を必要する場合は必ず理由を明記する。　　</t>
    <rPh sb="1" eb="3">
      <t>チュウイ</t>
    </rPh>
    <rPh sb="3" eb="5">
      <t>ジコウ</t>
    </rPh>
    <rPh sb="8" eb="9">
      <t>ハク</t>
    </rPh>
    <rPh sb="10" eb="12">
      <t>オトナ</t>
    </rPh>
    <rPh sb="18" eb="19">
      <t>エン</t>
    </rPh>
    <rPh sb="20" eb="22">
      <t>ショウニン</t>
    </rPh>
    <rPh sb="23" eb="26">
      <t>ショウガクセイ</t>
    </rPh>
    <rPh sb="26" eb="28">
      <t>イカ</t>
    </rPh>
    <rPh sb="34" eb="35">
      <t>エン</t>
    </rPh>
    <rPh sb="36" eb="38">
      <t>ジョウゲン</t>
    </rPh>
    <phoneticPr fontId="2"/>
  </si>
  <si>
    <t>所属・校名
（学年）</t>
    <rPh sb="0" eb="2">
      <t>ショゾク</t>
    </rPh>
    <rPh sb="3" eb="5">
      <t>コウメイ</t>
    </rPh>
    <rPh sb="7" eb="9">
      <t>ガクネン</t>
    </rPh>
    <phoneticPr fontId="2"/>
  </si>
  <si>
    <t>年齢</t>
    <rPh sb="0" eb="2">
      <t>ネンレイ</t>
    </rPh>
    <phoneticPr fontId="2"/>
  </si>
  <si>
    <t>栗原中学校
（　　　　）</t>
    <rPh sb="0" eb="2">
      <t>クリハラ</t>
    </rPh>
    <rPh sb="2" eb="5">
      <t>チュウガッコウ</t>
    </rPh>
    <phoneticPr fontId="2"/>
  </si>
  <si>
    <t>栗原中学校
（　３年　）</t>
    <rPh sb="0" eb="2">
      <t>クリハラ</t>
    </rPh>
    <rPh sb="2" eb="5">
      <t>チュウガッコウ</t>
    </rPh>
    <rPh sb="9" eb="10">
      <t>ネン</t>
    </rPh>
    <phoneticPr fontId="2"/>
  </si>
  <si>
    <t>栗原中学校
（　３年　）</t>
    <rPh sb="9" eb="10">
      <t>ネン</t>
    </rPh>
    <phoneticPr fontId="2"/>
  </si>
  <si>
    <t>栗原中学校
（　２年　）</t>
    <rPh sb="9" eb="10">
      <t>ネン</t>
    </rPh>
    <phoneticPr fontId="2"/>
  </si>
  <si>
    <t>ふりがな　　　　　　　　　　　　　　　　　　　　　　　　　　　　　　　　　　　　　　　　　　　　　　　　　　　　　　　　　　　　　　　　　　　　　　　　　　　氏　　名</t>
    <rPh sb="79" eb="80">
      <t>シ</t>
    </rPh>
    <rPh sb="82" eb="83">
      <t>メイ</t>
    </rPh>
    <phoneticPr fontId="2"/>
  </si>
  <si>
    <r>
      <t>くりはら　いちろう　　</t>
    </r>
    <r>
      <rPr>
        <sz val="10"/>
        <rFont val="ＭＳ Ｐゴシック"/>
        <family val="3"/>
        <charset val="128"/>
      </rPr>
      <t>　　　　　　　　　　　　　　　　　　　　　　　　　　　　　　　　　　　　　　　　　　　　　　　　　　　　　　　　　　　　　　　　　　　栗原　一郎</t>
    </r>
    <rPh sb="78" eb="80">
      <t>クリハラ</t>
    </rPh>
    <rPh sb="81" eb="83">
      <t>イチロウ</t>
    </rPh>
    <phoneticPr fontId="2"/>
  </si>
  <si>
    <r>
      <t>くりはら　はなこ</t>
    </r>
    <r>
      <rPr>
        <sz val="10"/>
        <rFont val="ＭＳ Ｐゴシック"/>
        <family val="3"/>
        <charset val="128"/>
      </rPr>
      <t>　　　　　　　　　　　　　　　　　　　　　　　　　　　　　　　　　　　　　　　　　　　　　　　　　　　　　　　　　　　　　　　　　　　　　　栗原　花子</t>
    </r>
    <rPh sb="78" eb="80">
      <t>クリハラ</t>
    </rPh>
    <rPh sb="81" eb="83">
      <t>ハナコ</t>
    </rPh>
    <phoneticPr fontId="2"/>
  </si>
  <si>
    <t>42-3514</t>
    <phoneticPr fontId="2"/>
  </si>
  <si>
    <t>42-3518</t>
    <phoneticPr fontId="2"/>
  </si>
  <si>
    <t>・ユニフォーム代
・食糧費　・交遊費　・各種送料
・その他大会等に直接関係しない
　経費は対象外とする。</t>
    <rPh sb="7" eb="8">
      <t>ダイ</t>
    </rPh>
    <rPh sb="10" eb="13">
      <t>ショクリョウヒ</t>
    </rPh>
    <rPh sb="15" eb="17">
      <t>コウユウ</t>
    </rPh>
    <rPh sb="17" eb="18">
      <t>ヒ</t>
    </rPh>
    <rPh sb="20" eb="22">
      <t>カクシュ</t>
    </rPh>
    <rPh sb="22" eb="24">
      <t>ソウリョウ</t>
    </rPh>
    <rPh sb="28" eb="29">
      <t>タ</t>
    </rPh>
    <rPh sb="29" eb="32">
      <t>タイカイトウ</t>
    </rPh>
    <rPh sb="33" eb="35">
      <t>チョクセツ</t>
    </rPh>
    <rPh sb="35" eb="37">
      <t>カンケイ</t>
    </rPh>
    <rPh sb="42" eb="44">
      <t>ケイヒ</t>
    </rPh>
    <rPh sb="45" eb="48">
      <t>タイショウガイ</t>
    </rPh>
    <phoneticPr fontId="2"/>
  </si>
  <si>
    <t>第２３回全日本中学校バレーボール大会</t>
    <rPh sb="0" eb="1">
      <t>ダイ</t>
    </rPh>
    <rPh sb="3" eb="4">
      <t>カイ</t>
    </rPh>
    <rPh sb="4" eb="7">
      <t>ゼンニホン</t>
    </rPh>
    <rPh sb="7" eb="10">
      <t>チュウガッコウ</t>
    </rPh>
    <rPh sb="16" eb="18">
      <t>タイカイ</t>
    </rPh>
    <phoneticPr fontId="2"/>
  </si>
  <si>
    <t>第２３回全日本中学校バレーボール大会地区選抜予選大会</t>
    <rPh sb="0" eb="1">
      <t>ダイ</t>
    </rPh>
    <rPh sb="3" eb="4">
      <t>カイ</t>
    </rPh>
    <rPh sb="4" eb="7">
      <t>ゼンニホン</t>
    </rPh>
    <rPh sb="7" eb="10">
      <t>チュウガッコウ</t>
    </rPh>
    <rPh sb="16" eb="18">
      <t>タイカイ</t>
    </rPh>
    <rPh sb="18" eb="20">
      <t>チク</t>
    </rPh>
    <rPh sb="20" eb="22">
      <t>センバツ</t>
    </rPh>
    <rPh sb="22" eb="24">
      <t>ヨセン</t>
    </rPh>
    <rPh sb="24" eb="26">
      <t>タイカイ</t>
    </rPh>
    <phoneticPr fontId="2"/>
  </si>
  <si>
    <t>受付が午前７時３０分から開始となり、試合前練習も決められており本校は午前７時５０分からとなっている。そのため、９月１８日(日）大会当日の出発では間に合わないため。</t>
    <rPh sb="0" eb="2">
      <t>ウケツケ</t>
    </rPh>
    <rPh sb="3" eb="5">
      <t>ゴゼン</t>
    </rPh>
    <rPh sb="6" eb="7">
      <t>ジ</t>
    </rPh>
    <rPh sb="9" eb="10">
      <t>フン</t>
    </rPh>
    <rPh sb="12" eb="14">
      <t>カイシ</t>
    </rPh>
    <rPh sb="18" eb="20">
      <t>シアイ</t>
    </rPh>
    <rPh sb="20" eb="21">
      <t>マエ</t>
    </rPh>
    <rPh sb="21" eb="23">
      <t>レンシュウ</t>
    </rPh>
    <rPh sb="24" eb="25">
      <t>キ</t>
    </rPh>
    <rPh sb="31" eb="33">
      <t>ホンコウ</t>
    </rPh>
    <rPh sb="34" eb="36">
      <t>ゴゼン</t>
    </rPh>
    <rPh sb="37" eb="38">
      <t>ジ</t>
    </rPh>
    <rPh sb="40" eb="41">
      <t>フン</t>
    </rPh>
    <rPh sb="56" eb="57">
      <t>ガツ</t>
    </rPh>
    <rPh sb="59" eb="60">
      <t>ニチ</t>
    </rPh>
    <rPh sb="61" eb="62">
      <t>ニチ</t>
    </rPh>
    <rPh sb="63" eb="65">
      <t>タイカイ</t>
    </rPh>
    <rPh sb="65" eb="67">
      <t>トウジツ</t>
    </rPh>
    <rPh sb="68" eb="70">
      <t>シュッパツ</t>
    </rPh>
    <rPh sb="72" eb="73">
      <t>マ</t>
    </rPh>
    <rPh sb="74" eb="75">
      <t>ア</t>
    </rPh>
    <phoneticPr fontId="2"/>
  </si>
  <si>
    <t>平成２４年７月１０日（日）</t>
    <rPh sb="0" eb="2">
      <t>ヘイセイ</t>
    </rPh>
    <rPh sb="4" eb="5">
      <t>ネン</t>
    </rPh>
    <rPh sb="6" eb="7">
      <t>ガツ</t>
    </rPh>
    <rPh sb="9" eb="10">
      <t>ニチ</t>
    </rPh>
    <rPh sb="11" eb="12">
      <t>ニチ</t>
    </rPh>
    <phoneticPr fontId="2"/>
  </si>
  <si>
    <t>平成２４年９月１８日（日）</t>
    <rPh sb="0" eb="2">
      <t>ヘイセイ</t>
    </rPh>
    <rPh sb="4" eb="5">
      <t>ネン</t>
    </rPh>
    <rPh sb="6" eb="7">
      <t>ガツ</t>
    </rPh>
    <rPh sb="9" eb="10">
      <t>ニチ</t>
    </rPh>
    <rPh sb="11" eb="12">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</si>
</sst>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indexed="2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257">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2" borderId="3" xfId="0" applyFont="1" applyFill="1" applyBorder="1" applyAlignment="1">
      <alignment horizontal="center" vertical="center"/>
    </xf>
    <xf numFmtId="0" fontId="4" fillId="2" borderId="4"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lignment vertical="center"/>
    </xf>
    <xf numFmtId="0" fontId="3" fillId="0" borderId="0" xfId="0" applyFont="1" applyFill="1" applyBorder="1" applyAlignment="1">
      <alignment vertical="center"/>
    </xf>
    <xf numFmtId="0" fontId="7" fillId="2" borderId="12" xfId="0" applyFont="1" applyFill="1" applyBorder="1" applyAlignment="1">
      <alignment horizontal="center" vertical="center"/>
    </xf>
    <xf numFmtId="0" fontId="5" fillId="2" borderId="4" xfId="0" applyFont="1" applyFill="1" applyBorder="1" applyAlignment="1">
      <alignment horizontal="center" vertical="center" wrapText="1"/>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5" fillId="2" borderId="16" xfId="0" applyFont="1" applyFill="1" applyBorder="1" applyAlignment="1">
      <alignment horizontal="center" vertical="center" wrapText="1"/>
    </xf>
    <xf numFmtId="0" fontId="3" fillId="0" borderId="5"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3" fillId="2" borderId="4" xfId="0" applyFont="1" applyFill="1" applyBorder="1" applyAlignment="1">
      <alignment horizontal="center" vertical="center"/>
    </xf>
    <xf numFmtId="0" fontId="4" fillId="2" borderId="17" xfId="0" applyFont="1" applyFill="1" applyBorder="1" applyAlignment="1">
      <alignment horizontal="center" vertical="center" wrapText="1"/>
    </xf>
    <xf numFmtId="0" fontId="3" fillId="0" borderId="5" xfId="0" applyFont="1" applyBorder="1">
      <alignment vertical="center"/>
    </xf>
    <xf numFmtId="0" fontId="3" fillId="0" borderId="1" xfId="0" applyFont="1" applyBorder="1">
      <alignment vertical="center"/>
    </xf>
    <xf numFmtId="0" fontId="3" fillId="0" borderId="8" xfId="0" applyFont="1" applyBorder="1">
      <alignment vertical="center"/>
    </xf>
    <xf numFmtId="0" fontId="4" fillId="0" borderId="18"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4" fillId="2" borderId="16" xfId="0" applyFont="1" applyFill="1" applyBorder="1" applyAlignment="1">
      <alignment horizontal="center" vertical="center" wrapText="1"/>
    </xf>
    <xf numFmtId="0" fontId="4" fillId="2" borderId="4" xfId="0" applyFont="1" applyFill="1" applyBorder="1">
      <alignment vertical="center"/>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22" xfId="0" applyFont="1" applyBorder="1" applyAlignment="1">
      <alignment horizontal="center" wrapText="1"/>
    </xf>
    <xf numFmtId="0" fontId="4" fillId="2" borderId="23" xfId="0" applyFont="1" applyFill="1" applyBorder="1">
      <alignment vertical="center"/>
    </xf>
    <xf numFmtId="0" fontId="3" fillId="2" borderId="4" xfId="0" applyFont="1" applyFill="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1" fillId="0" borderId="0" xfId="0" applyFont="1" applyBorder="1" applyAlignment="1">
      <alignment horizontal="right" vertical="center"/>
    </xf>
    <xf numFmtId="0" fontId="3" fillId="2" borderId="4" xfId="0" applyFont="1" applyFill="1" applyBorder="1" applyAlignment="1">
      <alignment horizontal="center" vertical="center" wrapText="1"/>
    </xf>
    <xf numFmtId="0" fontId="3" fillId="2" borderId="17" xfId="0" applyFont="1" applyFill="1" applyBorder="1" applyAlignment="1">
      <alignment horizontal="center" vertical="center"/>
    </xf>
    <xf numFmtId="0" fontId="5" fillId="2" borderId="4"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54" xfId="0" applyFont="1" applyBorder="1" applyAlignment="1">
      <alignment horizontal="center" vertical="center"/>
    </xf>
    <xf numFmtId="0" fontId="3" fillId="2" borderId="3" xfId="0" applyFont="1" applyFill="1" applyBorder="1" applyAlignment="1">
      <alignment horizontal="center" vertical="center"/>
    </xf>
    <xf numFmtId="0" fontId="3" fillId="0" borderId="36" xfId="0" applyFont="1" applyBorder="1" applyAlignment="1">
      <alignment horizontal="center" vertical="center"/>
    </xf>
    <xf numFmtId="0" fontId="3" fillId="0" borderId="21" xfId="0" applyFont="1" applyBorder="1" applyAlignment="1">
      <alignment horizontal="center" vertical="center"/>
    </xf>
    <xf numFmtId="0" fontId="3" fillId="0" borderId="53"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176" fontId="3" fillId="0" borderId="1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3" fillId="0" borderId="22" xfId="0" applyFont="1" applyBorder="1" applyAlignment="1">
      <alignment horizontal="center" vertical="center"/>
    </xf>
    <xf numFmtId="176" fontId="3" fillId="0" borderId="5"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8" xfId="0" applyNumberFormat="1" applyFont="1" applyBorder="1" applyAlignment="1">
      <alignment horizontal="center" vertical="center"/>
    </xf>
    <xf numFmtId="0" fontId="3" fillId="2" borderId="31"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16"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0" borderId="39" xfId="0" applyFont="1" applyBorder="1" applyAlignment="1">
      <alignment horizontal="left" vertical="top" wrapText="1"/>
    </xf>
    <xf numFmtId="0" fontId="1" fillId="0" borderId="39" xfId="0" applyFont="1" applyBorder="1" applyAlignment="1">
      <alignment horizontal="left" vertical="top"/>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4" xfId="0" applyFont="1" applyBorder="1" applyAlignment="1">
      <alignment horizontal="center" vertical="center"/>
    </xf>
    <xf numFmtId="0" fontId="1" fillId="0" borderId="17" xfId="0" applyFont="1" applyBorder="1" applyAlignment="1">
      <alignment horizontal="center" vertical="center"/>
    </xf>
    <xf numFmtId="176" fontId="3" fillId="0" borderId="13" xfId="0" applyNumberFormat="1" applyFont="1" applyBorder="1" applyAlignment="1">
      <alignment horizontal="center" vertical="center"/>
    </xf>
    <xf numFmtId="176" fontId="3" fillId="0" borderId="32" xfId="0" applyNumberFormat="1" applyFont="1" applyBorder="1" applyAlignment="1">
      <alignment horizontal="center" vertical="center"/>
    </xf>
    <xf numFmtId="0" fontId="3" fillId="0" borderId="0" xfId="0" applyFont="1" applyBorder="1" applyAlignment="1">
      <alignment horizontal="left" vertical="top" wrapText="1"/>
    </xf>
    <xf numFmtId="0" fontId="5" fillId="2" borderId="16"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34" xfId="0" applyFont="1" applyBorder="1" applyAlignment="1">
      <alignment horizontal="center" vertical="center"/>
    </xf>
    <xf numFmtId="0" fontId="3" fillId="0" borderId="15" xfId="0" applyFont="1" applyBorder="1" applyAlignment="1">
      <alignment horizontal="center" vertical="center"/>
    </xf>
    <xf numFmtId="0" fontId="3" fillId="0" borderId="35" xfId="0" applyFont="1" applyBorder="1" applyAlignment="1">
      <alignment horizontal="center" vertical="center"/>
    </xf>
    <xf numFmtId="176" fontId="3" fillId="0" borderId="34"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35" xfId="0" applyNumberFormat="1" applyFont="1" applyBorder="1" applyAlignment="1">
      <alignment horizontal="center" vertical="center"/>
    </xf>
    <xf numFmtId="176" fontId="3" fillId="0" borderId="33" xfId="0" applyNumberFormat="1" applyFont="1" applyBorder="1" applyAlignment="1">
      <alignment horizontal="center" vertical="center"/>
    </xf>
    <xf numFmtId="0" fontId="3" fillId="2" borderId="16" xfId="0" applyFont="1" applyFill="1" applyBorder="1" applyAlignment="1">
      <alignment horizontal="center" vertical="center"/>
    </xf>
    <xf numFmtId="0" fontId="3" fillId="2" borderId="28" xfId="0" applyFont="1" applyFill="1" applyBorder="1" applyAlignment="1">
      <alignment horizontal="center" vertical="center"/>
    </xf>
    <xf numFmtId="0" fontId="7" fillId="0" borderId="37" xfId="0" applyFont="1" applyBorder="1" applyAlignment="1">
      <alignment horizontal="left" vertical="center"/>
    </xf>
    <xf numFmtId="0" fontId="3" fillId="0" borderId="33" xfId="0" applyFont="1" applyBorder="1" applyAlignment="1">
      <alignment horizontal="center" vertical="center"/>
    </xf>
    <xf numFmtId="0" fontId="1" fillId="0" borderId="31" xfId="0" applyFont="1" applyBorder="1" applyAlignment="1">
      <alignment horizontal="center" vertical="center"/>
    </xf>
    <xf numFmtId="0" fontId="1" fillId="0" borderId="28" xfId="0" applyFont="1" applyBorder="1" applyAlignment="1">
      <alignment horizontal="center" vertical="center"/>
    </xf>
    <xf numFmtId="0" fontId="1" fillId="0" borderId="23"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176" fontId="3" fillId="0" borderId="4"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50" xfId="0" applyFont="1" applyBorder="1" applyAlignment="1">
      <alignment horizontal="center" vertical="center"/>
    </xf>
    <xf numFmtId="0" fontId="3" fillId="0" borderId="49" xfId="0" applyFont="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22" xfId="0" applyFont="1" applyFill="1" applyBorder="1" applyAlignment="1">
      <alignment horizontal="center" vertical="center"/>
    </xf>
    <xf numFmtId="0" fontId="6" fillId="0" borderId="0" xfId="0" applyFont="1" applyAlignment="1">
      <alignment horizontal="center" vertical="center"/>
    </xf>
    <xf numFmtId="0" fontId="3" fillId="2" borderId="7" xfId="0" applyFont="1" applyFill="1" applyBorder="1" applyAlignment="1">
      <alignment horizontal="center" vertical="center"/>
    </xf>
    <xf numFmtId="0" fontId="7" fillId="0" borderId="0" xfId="0" applyFont="1" applyBorder="1" applyAlignment="1">
      <alignment horizontal="left" vertical="center"/>
    </xf>
    <xf numFmtId="0" fontId="3" fillId="0" borderId="13" xfId="0" applyFont="1" applyFill="1" applyBorder="1" applyAlignment="1">
      <alignment horizontal="center" vertical="center"/>
    </xf>
    <xf numFmtId="0" fontId="8"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0" xfId="0" applyFont="1" applyBorder="1" applyAlignment="1">
      <alignment horizontal="center" vertical="center"/>
    </xf>
    <xf numFmtId="0" fontId="3" fillId="0" borderId="43" xfId="0" applyFont="1" applyBorder="1" applyAlignment="1">
      <alignment horizontal="center" vertical="center"/>
    </xf>
    <xf numFmtId="0" fontId="3" fillId="0" borderId="30"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7" fillId="0" borderId="37" xfId="0" applyFont="1" applyBorder="1" applyAlignment="1">
      <alignment horizontal="center" vertical="center"/>
    </xf>
    <xf numFmtId="0" fontId="3" fillId="0" borderId="51" xfId="0" applyFont="1" applyBorder="1" applyAlignment="1">
      <alignment horizontal="left" vertical="center" wrapText="1"/>
    </xf>
    <xf numFmtId="0" fontId="3" fillId="0" borderId="39" xfId="0" applyFont="1" applyBorder="1" applyAlignment="1">
      <alignment horizontal="left" vertical="center"/>
    </xf>
    <xf numFmtId="0" fontId="3" fillId="0" borderId="41" xfId="0" applyFont="1" applyBorder="1" applyAlignment="1">
      <alignment horizontal="left" vertical="center"/>
    </xf>
    <xf numFmtId="0" fontId="3" fillId="0" borderId="52" xfId="0" applyFont="1" applyBorder="1" applyAlignment="1">
      <alignment horizontal="left" vertical="center"/>
    </xf>
    <xf numFmtId="0" fontId="3" fillId="0" borderId="0" xfId="0" applyFont="1" applyBorder="1" applyAlignment="1">
      <alignment horizontal="left" vertical="center"/>
    </xf>
    <xf numFmtId="0" fontId="3" fillId="0" borderId="43"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3" fillId="0" borderId="16" xfId="0" applyNumberFormat="1" applyFont="1" applyBorder="1" applyAlignment="1">
      <alignment horizontal="center" vertical="center"/>
    </xf>
    <xf numFmtId="176" fontId="3" fillId="0" borderId="28" xfId="0" applyNumberFormat="1" applyFont="1" applyBorder="1" applyAlignment="1">
      <alignment horizontal="center" vertical="center"/>
    </xf>
    <xf numFmtId="176" fontId="3" fillId="0" borderId="29" xfId="0" applyNumberFormat="1" applyFont="1" applyBorder="1" applyAlignment="1">
      <alignment horizontal="center" vertical="center"/>
    </xf>
    <xf numFmtId="0" fontId="3" fillId="0" borderId="19" xfId="0" applyFont="1" applyBorder="1" applyAlignment="1">
      <alignment horizontal="center" vertical="center"/>
    </xf>
    <xf numFmtId="176" fontId="3" fillId="0" borderId="23" xfId="0" applyNumberFormat="1" applyFont="1" applyBorder="1" applyAlignment="1">
      <alignment horizontal="center" vertical="center"/>
    </xf>
    <xf numFmtId="0" fontId="3" fillId="0" borderId="4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5"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48" xfId="0" applyFont="1" applyFill="1" applyBorder="1" applyAlignment="1">
      <alignment horizontal="center" vertical="center"/>
    </xf>
    <xf numFmtId="0" fontId="5" fillId="0" borderId="30" xfId="0" applyFont="1" applyFill="1" applyBorder="1" applyAlignment="1">
      <alignment horizontal="right" vertical="center" wrapText="1"/>
    </xf>
    <xf numFmtId="0" fontId="3" fillId="0" borderId="37" xfId="0" applyFont="1" applyFill="1" applyBorder="1" applyAlignment="1">
      <alignment horizontal="right" vertical="center"/>
    </xf>
    <xf numFmtId="0" fontId="3" fillId="0" borderId="38" xfId="0" applyFont="1" applyFill="1" applyBorder="1" applyAlignment="1">
      <alignment horizontal="right" vertical="center"/>
    </xf>
    <xf numFmtId="0" fontId="3" fillId="0" borderId="2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2" xfId="0" applyFont="1" applyBorder="1" applyAlignment="1">
      <alignment horizontal="center" vertical="center"/>
    </xf>
    <xf numFmtId="0" fontId="1" fillId="0" borderId="16"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3" fillId="0" borderId="0" xfId="0" applyFont="1" applyBorder="1" applyAlignment="1">
      <alignment horizontal="left" vertical="top"/>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2" borderId="23" xfId="0" applyFont="1" applyFill="1" applyBorder="1" applyAlignment="1">
      <alignment horizontal="center" vertical="center" wrapText="1"/>
    </xf>
    <xf numFmtId="177" fontId="3" fillId="0" borderId="16" xfId="0" applyNumberFormat="1" applyFont="1" applyFill="1" applyBorder="1" applyAlignment="1">
      <alignment horizontal="center" vertical="center"/>
    </xf>
    <xf numFmtId="177" fontId="3" fillId="0" borderId="28" xfId="0" applyNumberFormat="1" applyFont="1" applyFill="1" applyBorder="1" applyAlignment="1">
      <alignment horizontal="center" vertical="center"/>
    </xf>
    <xf numFmtId="177" fontId="3" fillId="0" borderId="23" xfId="0" applyNumberFormat="1" applyFont="1" applyFill="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177" fontId="3" fillId="0" borderId="30" xfId="0" applyNumberFormat="1" applyFont="1" applyFill="1" applyBorder="1" applyAlignment="1">
      <alignment horizontal="center" vertical="center"/>
    </xf>
    <xf numFmtId="177" fontId="3" fillId="0" borderId="24" xfId="0" applyNumberFormat="1" applyFont="1" applyFill="1" applyBorder="1" applyAlignment="1">
      <alignment horizontal="center" vertical="center"/>
    </xf>
    <xf numFmtId="177" fontId="3" fillId="0" borderId="25" xfId="0" applyNumberFormat="1" applyFont="1" applyFill="1" applyBorder="1" applyAlignment="1">
      <alignment horizontal="center" vertical="center"/>
    </xf>
    <xf numFmtId="177" fontId="3" fillId="0" borderId="26" xfId="0" applyNumberFormat="1" applyFont="1" applyFill="1" applyBorder="1" applyAlignment="1">
      <alignment horizontal="center" vertical="center"/>
    </xf>
    <xf numFmtId="177" fontId="3" fillId="0" borderId="27" xfId="0" applyNumberFormat="1" applyFont="1" applyFill="1" applyBorder="1" applyAlignment="1">
      <alignment horizontal="center" vertical="center"/>
    </xf>
    <xf numFmtId="0" fontId="3" fillId="0" borderId="54"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53" xfId="0" applyFont="1" applyFill="1" applyBorder="1" applyAlignment="1">
      <alignment horizontal="center" vertical="center" wrapText="1"/>
    </xf>
    <xf numFmtId="176" fontId="3" fillId="0" borderId="13" xfId="0" applyNumberFormat="1" applyFont="1" applyBorder="1" applyAlignment="1">
      <alignment horizontal="right" vertical="center"/>
    </xf>
    <xf numFmtId="176" fontId="3" fillId="0" borderId="34" xfId="0" applyNumberFormat="1" applyFont="1" applyBorder="1" applyAlignment="1">
      <alignment horizontal="right" vertical="center"/>
    </xf>
    <xf numFmtId="176" fontId="3" fillId="0" borderId="32" xfId="0" applyNumberFormat="1" applyFont="1" applyBorder="1" applyAlignment="1">
      <alignment horizontal="right" vertical="center"/>
    </xf>
    <xf numFmtId="176" fontId="3" fillId="0" borderId="15" xfId="0" applyNumberFormat="1" applyFont="1" applyBorder="1" applyAlignment="1">
      <alignment horizontal="right" vertical="center"/>
    </xf>
    <xf numFmtId="176" fontId="3" fillId="0" borderId="35" xfId="0" applyNumberFormat="1" applyFont="1" applyBorder="1" applyAlignment="1">
      <alignment horizontal="right" vertical="center"/>
    </xf>
    <xf numFmtId="176" fontId="3" fillId="0" borderId="33" xfId="0" applyNumberFormat="1" applyFont="1" applyBorder="1" applyAlignment="1">
      <alignment horizontal="right" vertical="center"/>
    </xf>
    <xf numFmtId="176" fontId="3" fillId="0" borderId="2" xfId="0" applyNumberFormat="1" applyFont="1" applyBorder="1" applyAlignment="1">
      <alignment horizontal="right" vertical="center"/>
    </xf>
    <xf numFmtId="176" fontId="3" fillId="0" borderId="14" xfId="0" applyNumberFormat="1" applyFont="1" applyBorder="1" applyAlignment="1">
      <alignment horizontal="right" vertical="center"/>
    </xf>
    <xf numFmtId="176" fontId="3" fillId="0" borderId="45" xfId="0" applyNumberFormat="1" applyFont="1" applyBorder="1" applyAlignment="1">
      <alignment horizontal="right" vertical="center"/>
    </xf>
    <xf numFmtId="176" fontId="3" fillId="0" borderId="16" xfId="0" applyNumberFormat="1" applyFont="1" applyFill="1" applyBorder="1" applyAlignment="1">
      <alignment horizontal="center" vertical="center"/>
    </xf>
    <xf numFmtId="0" fontId="3" fillId="0" borderId="28" xfId="0" applyFont="1" applyFill="1" applyBorder="1" applyAlignment="1">
      <alignment horizontal="center" vertical="center"/>
    </xf>
    <xf numFmtId="176" fontId="3" fillId="0" borderId="28" xfId="0" applyNumberFormat="1" applyFont="1" applyFill="1" applyBorder="1" applyAlignment="1">
      <alignment horizontal="center" vertical="center"/>
    </xf>
    <xf numFmtId="0" fontId="3" fillId="0" borderId="16"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176" fontId="3" fillId="0" borderId="30" xfId="0" applyNumberFormat="1" applyFont="1" applyFill="1" applyBorder="1" applyAlignment="1">
      <alignment horizontal="center" vertical="center"/>
    </xf>
    <xf numFmtId="0" fontId="3" fillId="0" borderId="24" xfId="0" applyFont="1" applyFill="1" applyBorder="1" applyAlignment="1">
      <alignment horizontal="center" vertical="center"/>
    </xf>
    <xf numFmtId="176" fontId="3" fillId="0" borderId="25" xfId="0" applyNumberFormat="1" applyFont="1" applyFill="1" applyBorder="1" applyAlignment="1">
      <alignment horizontal="center" vertical="center"/>
    </xf>
    <xf numFmtId="56" fontId="3" fillId="0" borderId="9" xfId="0" applyNumberFormat="1" applyFont="1" applyBorder="1" applyAlignment="1">
      <alignment horizontal="center" vertical="center"/>
    </xf>
    <xf numFmtId="0" fontId="3" fillId="0" borderId="31" xfId="0" applyFont="1" applyFill="1" applyBorder="1" applyAlignment="1">
      <alignment horizontal="left"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14" xfId="0" applyFont="1" applyBorder="1" applyAlignment="1">
      <alignment horizontal="left"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13" xfId="0" applyFont="1" applyBorder="1" applyAlignment="1">
      <alignment horizontal="left" vertical="center"/>
    </xf>
    <xf numFmtId="0" fontId="3" fillId="0" borderId="34" xfId="0" applyFont="1" applyBorder="1" applyAlignment="1">
      <alignment horizontal="left" vertical="center"/>
    </xf>
    <xf numFmtId="0" fontId="3" fillId="0" borderId="32" xfId="0" applyFont="1" applyBorder="1" applyAlignment="1">
      <alignment horizontal="left" vertical="center"/>
    </xf>
    <xf numFmtId="0" fontId="3" fillId="0" borderId="15" xfId="0" applyFont="1" applyBorder="1" applyAlignment="1">
      <alignment horizontal="left" vertical="center"/>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4" fillId="0" borderId="13" xfId="0" applyFont="1" applyBorder="1" applyAlignment="1">
      <alignment horizontal="center" vertical="center" wrapText="1"/>
    </xf>
    <xf numFmtId="0" fontId="3" fillId="0" borderId="32"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45" xfId="0" applyFont="1" applyBorder="1" applyAlignment="1">
      <alignment horizontal="center" vertical="center" wrapText="1"/>
    </xf>
    <xf numFmtId="0" fontId="6" fillId="0" borderId="37" xfId="0" applyFont="1" applyBorder="1" applyAlignment="1">
      <alignment horizontal="right" vertical="center"/>
    </xf>
    <xf numFmtId="0" fontId="3" fillId="0" borderId="56"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176" fontId="3" fillId="0" borderId="1" xfId="0" applyNumberFormat="1" applyFont="1" applyBorder="1" applyAlignment="1">
      <alignment horizontal="right" vertical="center"/>
    </xf>
    <xf numFmtId="0" fontId="3" fillId="0" borderId="1" xfId="0" applyFont="1" applyBorder="1" applyAlignment="1">
      <alignment horizontal="left" vertical="center"/>
    </xf>
    <xf numFmtId="176" fontId="3" fillId="0" borderId="16" xfId="0" applyNumberFormat="1" applyFont="1" applyBorder="1" applyAlignment="1">
      <alignment horizontal="right" vertical="center"/>
    </xf>
    <xf numFmtId="0" fontId="3" fillId="0" borderId="28" xfId="0" applyFont="1" applyBorder="1" applyAlignment="1">
      <alignment horizontal="right" vertical="center"/>
    </xf>
    <xf numFmtId="0" fontId="3" fillId="0" borderId="29" xfId="0" applyFont="1" applyBorder="1" applyAlignment="1">
      <alignment horizontal="right" vertical="center"/>
    </xf>
    <xf numFmtId="0" fontId="0" fillId="0" borderId="28" xfId="0" applyBorder="1">
      <alignment vertical="center"/>
    </xf>
    <xf numFmtId="0" fontId="0" fillId="0" borderId="29" xfId="0" applyBorder="1">
      <alignment vertical="center"/>
    </xf>
    <xf numFmtId="0" fontId="3" fillId="0" borderId="16"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10" xfId="0" applyFont="1" applyBorder="1" applyAlignment="1">
      <alignment horizontal="left" vertical="center"/>
    </xf>
    <xf numFmtId="0" fontId="3" fillId="0" borderId="23" xfId="0" applyFont="1" applyBorder="1" applyAlignment="1">
      <alignment horizontal="right" vertical="center"/>
    </xf>
    <xf numFmtId="0" fontId="3" fillId="0" borderId="1" xfId="0" applyFont="1" applyBorder="1" applyAlignment="1">
      <alignment horizontal="center" vertical="center" shrinkToFit="1"/>
    </xf>
    <xf numFmtId="0" fontId="3" fillId="0" borderId="20" xfId="0" applyFont="1" applyBorder="1" applyAlignment="1">
      <alignment horizontal="center" vertical="center" shrinkToFit="1"/>
    </xf>
    <xf numFmtId="176" fontId="3" fillId="0" borderId="8" xfId="0" applyNumberFormat="1" applyFont="1" applyBorder="1" applyAlignment="1">
      <alignment horizontal="right" vertical="center"/>
    </xf>
    <xf numFmtId="176" fontId="3" fillId="0" borderId="4" xfId="0" applyNumberFormat="1" applyFont="1" applyBorder="1" applyAlignment="1">
      <alignment horizontal="right" vertical="center"/>
    </xf>
    <xf numFmtId="56" fontId="3" fillId="0" borderId="6" xfId="0" applyNumberFormat="1" applyFont="1" applyBorder="1" applyAlignment="1">
      <alignment horizontal="center" vertical="center"/>
    </xf>
    <xf numFmtId="0" fontId="3" fillId="0" borderId="35"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5" fillId="0" borderId="30"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3" fillId="0" borderId="14"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176" fontId="3" fillId="0" borderId="5" xfId="0" applyNumberFormat="1" applyFont="1" applyBorder="1" applyAlignment="1">
      <alignment horizontal="right" vertical="center"/>
    </xf>
    <xf numFmtId="56" fontId="3" fillId="0" borderId="36" xfId="0" applyNumberFormat="1" applyFont="1" applyBorder="1" applyAlignment="1">
      <alignment horizontal="center" vertical="center"/>
    </xf>
    <xf numFmtId="0" fontId="3" fillId="0" borderId="5"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57150</xdr:colOff>
      <xdr:row>14</xdr:row>
      <xdr:rowOff>142875</xdr:rowOff>
    </xdr:from>
    <xdr:to>
      <xdr:col>6</xdr:col>
      <xdr:colOff>200025</xdr:colOff>
      <xdr:row>14</xdr:row>
      <xdr:rowOff>304800</xdr:rowOff>
    </xdr:to>
    <xdr:sp macro="" textlink="">
      <xdr:nvSpPr>
        <xdr:cNvPr id="1050" name="Oval 1"/>
        <xdr:cNvSpPr>
          <a:spLocks noChangeArrowheads="1"/>
        </xdr:cNvSpPr>
      </xdr:nvSpPr>
      <xdr:spPr bwMode="auto">
        <a:xfrm>
          <a:off x="2571750" y="4257675"/>
          <a:ext cx="14287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38100</xdr:colOff>
      <xdr:row>15</xdr:row>
      <xdr:rowOff>152400</xdr:rowOff>
    </xdr:from>
    <xdr:to>
      <xdr:col>6</xdr:col>
      <xdr:colOff>180975</xdr:colOff>
      <xdr:row>15</xdr:row>
      <xdr:rowOff>314325</xdr:rowOff>
    </xdr:to>
    <xdr:sp macro="" textlink="">
      <xdr:nvSpPr>
        <xdr:cNvPr id="1051" name="Oval 2"/>
        <xdr:cNvSpPr>
          <a:spLocks noChangeArrowheads="1"/>
        </xdr:cNvSpPr>
      </xdr:nvSpPr>
      <xdr:spPr bwMode="auto">
        <a:xfrm>
          <a:off x="2552700" y="4714875"/>
          <a:ext cx="14287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38100</xdr:colOff>
      <xdr:row>16</xdr:row>
      <xdr:rowOff>161925</xdr:rowOff>
    </xdr:from>
    <xdr:to>
      <xdr:col>6</xdr:col>
      <xdr:colOff>180975</xdr:colOff>
      <xdr:row>16</xdr:row>
      <xdr:rowOff>323850</xdr:rowOff>
    </xdr:to>
    <xdr:sp macro="" textlink="">
      <xdr:nvSpPr>
        <xdr:cNvPr id="1052" name="Oval 3"/>
        <xdr:cNvSpPr>
          <a:spLocks noChangeArrowheads="1"/>
        </xdr:cNvSpPr>
      </xdr:nvSpPr>
      <xdr:spPr bwMode="auto">
        <a:xfrm>
          <a:off x="2552700" y="5172075"/>
          <a:ext cx="14287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47625</xdr:colOff>
      <xdr:row>17</xdr:row>
      <xdr:rowOff>161925</xdr:rowOff>
    </xdr:from>
    <xdr:to>
      <xdr:col>6</xdr:col>
      <xdr:colOff>190500</xdr:colOff>
      <xdr:row>17</xdr:row>
      <xdr:rowOff>323850</xdr:rowOff>
    </xdr:to>
    <xdr:sp macro="" textlink="">
      <xdr:nvSpPr>
        <xdr:cNvPr id="1053" name="Oval 4"/>
        <xdr:cNvSpPr>
          <a:spLocks noChangeArrowheads="1"/>
        </xdr:cNvSpPr>
      </xdr:nvSpPr>
      <xdr:spPr bwMode="auto">
        <a:xfrm>
          <a:off x="2562225" y="5619750"/>
          <a:ext cx="14287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38100</xdr:colOff>
      <xdr:row>18</xdr:row>
      <xdr:rowOff>152400</xdr:rowOff>
    </xdr:from>
    <xdr:to>
      <xdr:col>6</xdr:col>
      <xdr:colOff>180975</xdr:colOff>
      <xdr:row>18</xdr:row>
      <xdr:rowOff>314325</xdr:rowOff>
    </xdr:to>
    <xdr:sp macro="" textlink="">
      <xdr:nvSpPr>
        <xdr:cNvPr id="1054" name="Oval 5"/>
        <xdr:cNvSpPr>
          <a:spLocks noChangeArrowheads="1"/>
        </xdr:cNvSpPr>
      </xdr:nvSpPr>
      <xdr:spPr bwMode="auto">
        <a:xfrm>
          <a:off x="2552700" y="6057900"/>
          <a:ext cx="14287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38100</xdr:colOff>
      <xdr:row>19</xdr:row>
      <xdr:rowOff>142875</xdr:rowOff>
    </xdr:from>
    <xdr:to>
      <xdr:col>6</xdr:col>
      <xdr:colOff>180975</xdr:colOff>
      <xdr:row>19</xdr:row>
      <xdr:rowOff>304800</xdr:rowOff>
    </xdr:to>
    <xdr:sp macro="" textlink="">
      <xdr:nvSpPr>
        <xdr:cNvPr id="1055" name="Oval 6"/>
        <xdr:cNvSpPr>
          <a:spLocks noChangeArrowheads="1"/>
        </xdr:cNvSpPr>
      </xdr:nvSpPr>
      <xdr:spPr bwMode="auto">
        <a:xfrm>
          <a:off x="2552700" y="6496050"/>
          <a:ext cx="14287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38100</xdr:colOff>
      <xdr:row>20</xdr:row>
      <xdr:rowOff>142875</xdr:rowOff>
    </xdr:from>
    <xdr:to>
      <xdr:col>6</xdr:col>
      <xdr:colOff>180975</xdr:colOff>
      <xdr:row>20</xdr:row>
      <xdr:rowOff>304800</xdr:rowOff>
    </xdr:to>
    <xdr:sp macro="" textlink="">
      <xdr:nvSpPr>
        <xdr:cNvPr id="1056" name="Oval 7"/>
        <xdr:cNvSpPr>
          <a:spLocks noChangeArrowheads="1"/>
        </xdr:cNvSpPr>
      </xdr:nvSpPr>
      <xdr:spPr bwMode="auto">
        <a:xfrm>
          <a:off x="2552700" y="6943725"/>
          <a:ext cx="14287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38100</xdr:colOff>
      <xdr:row>21</xdr:row>
      <xdr:rowOff>161925</xdr:rowOff>
    </xdr:from>
    <xdr:to>
      <xdr:col>6</xdr:col>
      <xdr:colOff>180975</xdr:colOff>
      <xdr:row>21</xdr:row>
      <xdr:rowOff>323850</xdr:rowOff>
    </xdr:to>
    <xdr:sp macro="" textlink="">
      <xdr:nvSpPr>
        <xdr:cNvPr id="1057" name="Oval 8"/>
        <xdr:cNvSpPr>
          <a:spLocks noChangeArrowheads="1"/>
        </xdr:cNvSpPr>
      </xdr:nvSpPr>
      <xdr:spPr bwMode="auto">
        <a:xfrm>
          <a:off x="2552700" y="7410450"/>
          <a:ext cx="14287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47625</xdr:colOff>
      <xdr:row>22</xdr:row>
      <xdr:rowOff>152400</xdr:rowOff>
    </xdr:from>
    <xdr:to>
      <xdr:col>6</xdr:col>
      <xdr:colOff>190500</xdr:colOff>
      <xdr:row>22</xdr:row>
      <xdr:rowOff>314325</xdr:rowOff>
    </xdr:to>
    <xdr:sp macro="" textlink="">
      <xdr:nvSpPr>
        <xdr:cNvPr id="1058" name="Oval 9"/>
        <xdr:cNvSpPr>
          <a:spLocks noChangeArrowheads="1"/>
        </xdr:cNvSpPr>
      </xdr:nvSpPr>
      <xdr:spPr bwMode="auto">
        <a:xfrm>
          <a:off x="2562225" y="7848600"/>
          <a:ext cx="14287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47625</xdr:colOff>
      <xdr:row>14</xdr:row>
      <xdr:rowOff>152400</xdr:rowOff>
    </xdr:from>
    <xdr:to>
      <xdr:col>15</xdr:col>
      <xdr:colOff>190500</xdr:colOff>
      <xdr:row>14</xdr:row>
      <xdr:rowOff>314325</xdr:rowOff>
    </xdr:to>
    <xdr:sp macro="" textlink="">
      <xdr:nvSpPr>
        <xdr:cNvPr id="1059" name="Oval 10"/>
        <xdr:cNvSpPr>
          <a:spLocks noChangeArrowheads="1"/>
        </xdr:cNvSpPr>
      </xdr:nvSpPr>
      <xdr:spPr bwMode="auto">
        <a:xfrm>
          <a:off x="6324600" y="4267200"/>
          <a:ext cx="14287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38100</xdr:colOff>
      <xdr:row>15</xdr:row>
      <xdr:rowOff>152400</xdr:rowOff>
    </xdr:from>
    <xdr:to>
      <xdr:col>15</xdr:col>
      <xdr:colOff>180975</xdr:colOff>
      <xdr:row>15</xdr:row>
      <xdr:rowOff>314325</xdr:rowOff>
    </xdr:to>
    <xdr:sp macro="" textlink="">
      <xdr:nvSpPr>
        <xdr:cNvPr id="1060" name="Oval 11"/>
        <xdr:cNvSpPr>
          <a:spLocks noChangeArrowheads="1"/>
        </xdr:cNvSpPr>
      </xdr:nvSpPr>
      <xdr:spPr bwMode="auto">
        <a:xfrm>
          <a:off x="6315075" y="4714875"/>
          <a:ext cx="14287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47625</xdr:colOff>
      <xdr:row>16</xdr:row>
      <xdr:rowOff>161925</xdr:rowOff>
    </xdr:from>
    <xdr:to>
      <xdr:col>15</xdr:col>
      <xdr:colOff>190500</xdr:colOff>
      <xdr:row>16</xdr:row>
      <xdr:rowOff>323850</xdr:rowOff>
    </xdr:to>
    <xdr:sp macro="" textlink="">
      <xdr:nvSpPr>
        <xdr:cNvPr id="1061" name="Oval 12"/>
        <xdr:cNvSpPr>
          <a:spLocks noChangeArrowheads="1"/>
        </xdr:cNvSpPr>
      </xdr:nvSpPr>
      <xdr:spPr bwMode="auto">
        <a:xfrm>
          <a:off x="6324600" y="5172075"/>
          <a:ext cx="14287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133350</xdr:colOff>
      <xdr:row>25</xdr:row>
      <xdr:rowOff>95250</xdr:rowOff>
    </xdr:from>
    <xdr:to>
      <xdr:col>6</xdr:col>
      <xdr:colOff>152400</xdr:colOff>
      <xdr:row>32</xdr:row>
      <xdr:rowOff>247650</xdr:rowOff>
    </xdr:to>
    <xdr:sp macro="" textlink="">
      <xdr:nvSpPr>
        <xdr:cNvPr id="1037" name="Text Box 13"/>
        <xdr:cNvSpPr txBox="1">
          <a:spLocks noChangeArrowheads="1"/>
        </xdr:cNvSpPr>
      </xdr:nvSpPr>
      <xdr:spPr bwMode="auto">
        <a:xfrm>
          <a:off x="133350" y="8582025"/>
          <a:ext cx="2533650" cy="2419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９</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１７　１日目</a:t>
          </a:r>
        </a:p>
        <a:p>
          <a:pPr algn="l" rtl="0">
            <a:lnSpc>
              <a:spcPts val="1300"/>
            </a:lnSpc>
            <a:defRPr sz="1000"/>
          </a:pPr>
          <a:r>
            <a:rPr lang="en-US" altLang="ja-JP" sz="1100" b="0" i="0" u="none" strike="noStrike" baseline="0">
              <a:solidFill>
                <a:srgbClr val="000000"/>
              </a:solidFill>
              <a:latin typeface="ＭＳ Ｐゴシック"/>
              <a:ea typeface="ＭＳ Ｐゴシック"/>
            </a:rPr>
            <a:t>13:00</a:t>
          </a:r>
          <a:r>
            <a:rPr lang="ja-JP" altLang="en-US" sz="1100" b="0" i="0" u="none" strike="noStrike" baseline="0">
              <a:solidFill>
                <a:srgbClr val="000000"/>
              </a:solidFill>
              <a:latin typeface="ＭＳ Ｐゴシック"/>
              <a:ea typeface="ＭＳ Ｐゴシック"/>
            </a:rPr>
            <a:t>　くりこま高原駅集合（現地集合）</a:t>
          </a:r>
        </a:p>
        <a:p>
          <a:pPr algn="l" rtl="0">
            <a:lnSpc>
              <a:spcPts val="1300"/>
            </a:lnSpc>
            <a:defRPr sz="1000"/>
          </a:pPr>
          <a:r>
            <a:rPr lang="en-US" altLang="ja-JP" sz="1100" b="0" i="0" u="none" strike="noStrike" baseline="0">
              <a:solidFill>
                <a:srgbClr val="000000"/>
              </a:solidFill>
              <a:latin typeface="ＭＳ Ｐゴシック"/>
              <a:ea typeface="ＭＳ Ｐゴシック"/>
            </a:rPr>
            <a:t>13:30</a:t>
          </a:r>
          <a:r>
            <a:rPr lang="ja-JP" altLang="en-US" sz="1100" b="0" i="0" u="none" strike="noStrike" baseline="0">
              <a:solidFill>
                <a:srgbClr val="000000"/>
              </a:solidFill>
              <a:latin typeface="ＭＳ Ｐゴシック"/>
              <a:ea typeface="ＭＳ Ｐゴシック"/>
            </a:rPr>
            <a:t>　くりこま高原駅出発</a:t>
          </a:r>
        </a:p>
        <a:p>
          <a:pPr algn="l" rtl="0">
            <a:defRPr sz="1000"/>
          </a:pPr>
          <a:r>
            <a:rPr lang="ja-JP" altLang="en-US" sz="1100" b="0" i="0" u="none" strike="noStrike" baseline="0">
              <a:solidFill>
                <a:srgbClr val="000000"/>
              </a:solidFill>
              <a:latin typeface="ＭＳ Ｐゴシック"/>
              <a:ea typeface="ＭＳ Ｐゴシック"/>
            </a:rPr>
            <a:t>　↓　（新幹線）</a:t>
          </a:r>
        </a:p>
        <a:p>
          <a:pPr algn="l" rtl="0">
            <a:lnSpc>
              <a:spcPts val="1300"/>
            </a:lnSpc>
            <a:defRPr sz="1000"/>
          </a:pPr>
          <a:r>
            <a:rPr lang="en-US" altLang="ja-JP" sz="1100" b="0" i="0" u="none" strike="noStrike" baseline="0">
              <a:solidFill>
                <a:srgbClr val="000000"/>
              </a:solidFill>
              <a:latin typeface="ＭＳ Ｐゴシック"/>
              <a:ea typeface="ＭＳ Ｐゴシック"/>
            </a:rPr>
            <a:t>16:00</a:t>
          </a:r>
          <a:r>
            <a:rPr lang="ja-JP" altLang="en-US" sz="1100" b="0" i="0" u="none" strike="noStrike" baseline="0">
              <a:solidFill>
                <a:srgbClr val="000000"/>
              </a:solidFill>
              <a:latin typeface="ＭＳ Ｐゴシック"/>
              <a:ea typeface="ＭＳ Ｐゴシック"/>
            </a:rPr>
            <a:t>　東京駅</a:t>
          </a:r>
        </a:p>
        <a:p>
          <a:pPr algn="l" rtl="0">
            <a:lnSpc>
              <a:spcPts val="1300"/>
            </a:lnSpc>
            <a:defRPr sz="1000"/>
          </a:pPr>
          <a:r>
            <a:rPr lang="ja-JP" altLang="en-US" sz="1100" b="0" i="0" u="none" strike="noStrike" baseline="0">
              <a:solidFill>
                <a:srgbClr val="000000"/>
              </a:solidFill>
              <a:latin typeface="ＭＳ Ｐゴシック"/>
              <a:ea typeface="ＭＳ Ｐゴシック"/>
            </a:rPr>
            <a:t>　↓　（山手線）</a:t>
          </a:r>
        </a:p>
        <a:p>
          <a:pPr algn="l" rtl="0">
            <a:defRPr sz="1000"/>
          </a:pPr>
          <a:r>
            <a:rPr lang="en-US" altLang="ja-JP" sz="1100" b="0" i="0" u="none" strike="noStrike" baseline="0">
              <a:solidFill>
                <a:srgbClr val="000000"/>
              </a:solidFill>
              <a:latin typeface="ＭＳ Ｐゴシック"/>
              <a:ea typeface="ＭＳ Ｐゴシック"/>
            </a:rPr>
            <a:t>16:30</a:t>
          </a:r>
          <a:r>
            <a:rPr lang="ja-JP" altLang="en-US" sz="1100" b="0" i="0" u="none" strike="noStrike" baseline="0">
              <a:solidFill>
                <a:srgbClr val="000000"/>
              </a:solidFill>
              <a:latin typeface="ＭＳ Ｐゴシック"/>
              <a:ea typeface="ＭＳ Ｐゴシック"/>
            </a:rPr>
            <a:t>　新宿駅　</a:t>
          </a:r>
        </a:p>
        <a:p>
          <a:pPr algn="l" rtl="0">
            <a:lnSpc>
              <a:spcPts val="1300"/>
            </a:lnSpc>
            <a:defRPr sz="1000"/>
          </a:pPr>
          <a:r>
            <a:rPr lang="ja-JP" altLang="en-US" sz="1100" b="0" i="0" u="none" strike="noStrike" baseline="0">
              <a:solidFill>
                <a:srgbClr val="000000"/>
              </a:solidFill>
              <a:latin typeface="ＭＳ Ｐゴシック"/>
              <a:ea typeface="ＭＳ Ｐゴシック"/>
            </a:rPr>
            <a:t>　↓　（徒　歩）</a:t>
          </a:r>
        </a:p>
        <a:p>
          <a:pPr algn="l" rtl="0">
            <a:lnSpc>
              <a:spcPts val="1300"/>
            </a:lnSpc>
            <a:defRPr sz="1000"/>
          </a:pPr>
          <a:r>
            <a:rPr lang="en-US" altLang="ja-JP" sz="1100" b="0" i="0" u="none" strike="noStrike" baseline="0">
              <a:solidFill>
                <a:srgbClr val="000000"/>
              </a:solidFill>
              <a:latin typeface="ＭＳ Ｐゴシック"/>
              <a:ea typeface="ＭＳ Ｐゴシック"/>
            </a:rPr>
            <a:t>16:45</a:t>
          </a:r>
          <a:r>
            <a:rPr lang="ja-JP" altLang="en-US" sz="1100" b="0" i="0" u="none" strike="noStrike" baseline="0">
              <a:solidFill>
                <a:srgbClr val="000000"/>
              </a:solidFill>
              <a:latin typeface="ＭＳ Ｐゴシック"/>
              <a:ea typeface="ＭＳ Ｐゴシック"/>
            </a:rPr>
            <a:t>　ホテル到着</a:t>
          </a:r>
        </a:p>
      </xdr:txBody>
    </xdr:sp>
    <xdr:clientData/>
  </xdr:twoCellAnchor>
  <xdr:twoCellAnchor>
    <xdr:from>
      <xdr:col>9</xdr:col>
      <xdr:colOff>304800</xdr:colOff>
      <xdr:row>25</xdr:row>
      <xdr:rowOff>85725</xdr:rowOff>
    </xdr:from>
    <xdr:to>
      <xdr:col>15</xdr:col>
      <xdr:colOff>323850</xdr:colOff>
      <xdr:row>32</xdr:row>
      <xdr:rowOff>238125</xdr:rowOff>
    </xdr:to>
    <xdr:sp macro="" textlink="">
      <xdr:nvSpPr>
        <xdr:cNvPr id="1039" name="Text Box 15"/>
        <xdr:cNvSpPr txBox="1">
          <a:spLocks noChangeArrowheads="1"/>
        </xdr:cNvSpPr>
      </xdr:nvSpPr>
      <xdr:spPr bwMode="auto">
        <a:xfrm>
          <a:off x="4067175" y="8572500"/>
          <a:ext cx="2533650" cy="2419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９</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１８　２日目</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7:00</a:t>
          </a:r>
          <a:r>
            <a:rPr lang="ja-JP" altLang="en-US" sz="1100" b="0" i="0" u="none" strike="noStrike" baseline="0">
              <a:solidFill>
                <a:srgbClr val="000000"/>
              </a:solidFill>
              <a:latin typeface="ＭＳ Ｐゴシック"/>
              <a:ea typeface="ＭＳ Ｐゴシック"/>
            </a:rPr>
            <a:t>　ホテル出発</a:t>
          </a:r>
        </a:p>
        <a:p>
          <a:pPr algn="l" rtl="0">
            <a:lnSpc>
              <a:spcPts val="1300"/>
            </a:lnSpc>
            <a:defRPr sz="1000"/>
          </a:pPr>
          <a:r>
            <a:rPr lang="ja-JP" altLang="en-US" sz="1100" b="0" i="0" u="none" strike="noStrike" baseline="0">
              <a:solidFill>
                <a:srgbClr val="000000"/>
              </a:solidFill>
              <a:latin typeface="ＭＳ Ｐゴシック"/>
              <a:ea typeface="ＭＳ Ｐゴシック"/>
            </a:rPr>
            <a:t>　↓　（バ　ス）</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7:30</a:t>
          </a:r>
          <a:r>
            <a:rPr lang="ja-JP" altLang="en-US" sz="1100" b="0" i="0" u="none" strike="noStrike" baseline="0">
              <a:solidFill>
                <a:srgbClr val="000000"/>
              </a:solidFill>
              <a:latin typeface="ＭＳ Ｐゴシック"/>
              <a:ea typeface="ＭＳ Ｐゴシック"/>
            </a:rPr>
            <a:t>　大会会場到着</a:t>
          </a:r>
        </a:p>
        <a:p>
          <a:pPr algn="l" rtl="0">
            <a:lnSpc>
              <a:spcPts val="1300"/>
            </a:lnSpc>
            <a:defRPr sz="1000"/>
          </a:pPr>
          <a:r>
            <a:rPr lang="ja-JP" altLang="en-US" sz="1100" b="0" i="0" u="none" strike="noStrike" baseline="0">
              <a:solidFill>
                <a:srgbClr val="000000"/>
              </a:solidFill>
              <a:latin typeface="ＭＳ Ｐゴシック"/>
              <a:ea typeface="ＭＳ Ｐゴシック"/>
            </a:rPr>
            <a:t>　↓　（大会参加）</a:t>
          </a:r>
        </a:p>
        <a:p>
          <a:pPr algn="l" rtl="0">
            <a:lnSpc>
              <a:spcPts val="1300"/>
            </a:lnSpc>
            <a:defRPr sz="1000"/>
          </a:pPr>
          <a:r>
            <a:rPr lang="en-US" altLang="ja-JP" sz="1100" b="0" i="0" u="none" strike="noStrike" baseline="0">
              <a:solidFill>
                <a:srgbClr val="000000"/>
              </a:solidFill>
              <a:latin typeface="ＭＳ Ｐゴシック"/>
              <a:ea typeface="ＭＳ Ｐゴシック"/>
            </a:rPr>
            <a:t>17:30</a:t>
          </a:r>
          <a:r>
            <a:rPr lang="ja-JP" altLang="en-US" sz="1100" b="0" i="0" u="none" strike="noStrike" baseline="0">
              <a:solidFill>
                <a:srgbClr val="000000"/>
              </a:solidFill>
              <a:latin typeface="ＭＳ Ｐゴシック"/>
              <a:ea typeface="ＭＳ Ｐゴシック"/>
            </a:rPr>
            <a:t>　大会会場出発　</a:t>
          </a:r>
        </a:p>
        <a:p>
          <a:pPr algn="l" rtl="0">
            <a:defRPr sz="1000"/>
          </a:pPr>
          <a:r>
            <a:rPr lang="ja-JP" altLang="en-US" sz="1100" b="0" i="0" u="none" strike="noStrike" baseline="0">
              <a:solidFill>
                <a:srgbClr val="000000"/>
              </a:solidFill>
              <a:latin typeface="ＭＳ Ｐゴシック"/>
              <a:ea typeface="ＭＳ Ｐゴシック"/>
            </a:rPr>
            <a:t>　↓　（徒　歩）</a:t>
          </a:r>
        </a:p>
        <a:p>
          <a:pPr algn="l" rtl="0">
            <a:lnSpc>
              <a:spcPts val="1300"/>
            </a:lnSpc>
            <a:defRPr sz="1000"/>
          </a:pPr>
          <a:r>
            <a:rPr lang="en-US" altLang="ja-JP" sz="1100" b="0" i="0" u="none" strike="noStrike" baseline="0">
              <a:solidFill>
                <a:srgbClr val="000000"/>
              </a:solidFill>
              <a:latin typeface="ＭＳ Ｐゴシック"/>
              <a:ea typeface="ＭＳ Ｐゴシック"/>
            </a:rPr>
            <a:t>17:45</a:t>
          </a:r>
          <a:r>
            <a:rPr lang="ja-JP" altLang="en-US" sz="1100" b="0" i="0" u="none" strike="noStrike" baseline="0">
              <a:solidFill>
                <a:srgbClr val="000000"/>
              </a:solidFill>
              <a:latin typeface="ＭＳ Ｐゴシック"/>
              <a:ea typeface="ＭＳ Ｐゴシック"/>
            </a:rPr>
            <a:t>　原宿駅</a:t>
          </a:r>
        </a:p>
        <a:p>
          <a:pPr algn="l" rtl="0">
            <a:lnSpc>
              <a:spcPts val="1300"/>
            </a:lnSpc>
            <a:defRPr sz="1000"/>
          </a:pPr>
          <a:r>
            <a:rPr lang="ja-JP" altLang="en-US" sz="1100" b="0" i="0" u="none" strike="noStrike" baseline="0">
              <a:solidFill>
                <a:srgbClr val="000000"/>
              </a:solidFill>
              <a:latin typeface="ＭＳ Ｐゴシック"/>
              <a:ea typeface="ＭＳ Ｐゴシック"/>
            </a:rPr>
            <a:t>　↓　（山手線）</a:t>
          </a:r>
        </a:p>
        <a:p>
          <a:pPr algn="l" rtl="0">
            <a:defRPr sz="1000"/>
          </a:pPr>
          <a:r>
            <a:rPr lang="en-US" altLang="ja-JP" sz="1100" b="0" i="0" u="none" strike="noStrike" baseline="0">
              <a:solidFill>
                <a:srgbClr val="000000"/>
              </a:solidFill>
              <a:latin typeface="ＭＳ Ｐゴシック"/>
              <a:ea typeface="ＭＳ Ｐゴシック"/>
            </a:rPr>
            <a:t>18:15</a:t>
          </a:r>
          <a:r>
            <a:rPr lang="ja-JP" altLang="en-US" sz="1100" b="0" i="0" u="none" strike="noStrike" baseline="0">
              <a:solidFill>
                <a:srgbClr val="000000"/>
              </a:solidFill>
              <a:latin typeface="ＭＳ Ｐゴシック"/>
              <a:ea typeface="ＭＳ Ｐゴシック"/>
            </a:rPr>
            <a:t>　東京駅</a:t>
          </a:r>
        </a:p>
        <a:p>
          <a:pPr algn="l" rtl="0">
            <a:lnSpc>
              <a:spcPts val="1300"/>
            </a:lnSpc>
            <a:defRPr sz="1000"/>
          </a:pPr>
          <a:r>
            <a:rPr lang="ja-JP" altLang="en-US" sz="1100" b="0" i="0" u="none" strike="noStrike" baseline="0">
              <a:solidFill>
                <a:srgbClr val="000000"/>
              </a:solidFill>
              <a:latin typeface="ＭＳ Ｐゴシック"/>
              <a:ea typeface="ＭＳ Ｐゴシック"/>
            </a:rPr>
            <a:t>　↓　（新幹線）</a:t>
          </a:r>
        </a:p>
        <a:p>
          <a:pPr algn="l" rtl="0">
            <a:lnSpc>
              <a:spcPts val="1300"/>
            </a:lnSpc>
            <a:defRPr sz="1000"/>
          </a:pPr>
          <a:r>
            <a:rPr lang="en-US" altLang="ja-JP" sz="1100" b="0" i="0" u="none" strike="noStrike" baseline="0">
              <a:solidFill>
                <a:srgbClr val="000000"/>
              </a:solidFill>
              <a:latin typeface="ＭＳ Ｐゴシック"/>
              <a:ea typeface="ＭＳ Ｐゴシック"/>
            </a:rPr>
            <a:t>21:00</a:t>
          </a:r>
          <a:r>
            <a:rPr lang="ja-JP" altLang="en-US" sz="1100" b="0" i="0" u="none" strike="noStrike" baseline="0">
              <a:solidFill>
                <a:srgbClr val="000000"/>
              </a:solidFill>
              <a:latin typeface="ＭＳ Ｐゴシック"/>
              <a:ea typeface="ＭＳ Ｐゴシック"/>
            </a:rPr>
            <a:t>　くりこま高原駅到着（解散）</a:t>
          </a:r>
        </a:p>
      </xdr:txBody>
    </xdr:sp>
    <xdr:clientData/>
  </xdr:twoCellAnchor>
  <xdr:twoCellAnchor>
    <xdr:from>
      <xdr:col>9</xdr:col>
      <xdr:colOff>9525</xdr:colOff>
      <xdr:row>25</xdr:row>
      <xdr:rowOff>104775</xdr:rowOff>
    </xdr:from>
    <xdr:to>
      <xdr:col>9</xdr:col>
      <xdr:colOff>9525</xdr:colOff>
      <xdr:row>32</xdr:row>
      <xdr:rowOff>161925</xdr:rowOff>
    </xdr:to>
    <xdr:sp macro="" textlink="">
      <xdr:nvSpPr>
        <xdr:cNvPr id="1064" name="Line 16"/>
        <xdr:cNvSpPr>
          <a:spLocks noChangeShapeType="1"/>
        </xdr:cNvSpPr>
      </xdr:nvSpPr>
      <xdr:spPr bwMode="auto">
        <a:xfrm>
          <a:off x="3771900" y="8591550"/>
          <a:ext cx="0" cy="2324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36</xdr:row>
      <xdr:rowOff>85725</xdr:rowOff>
    </xdr:from>
    <xdr:to>
      <xdr:col>8</xdr:col>
      <xdr:colOff>285750</xdr:colOff>
      <xdr:row>36</xdr:row>
      <xdr:rowOff>247650</xdr:rowOff>
    </xdr:to>
    <xdr:sp macro="" textlink="">
      <xdr:nvSpPr>
        <xdr:cNvPr id="1065" name="Oval 17"/>
        <xdr:cNvSpPr>
          <a:spLocks noChangeArrowheads="1"/>
        </xdr:cNvSpPr>
      </xdr:nvSpPr>
      <xdr:spPr bwMode="auto">
        <a:xfrm>
          <a:off x="3314700" y="12020550"/>
          <a:ext cx="14287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123825</xdr:colOff>
      <xdr:row>37</xdr:row>
      <xdr:rowOff>85725</xdr:rowOff>
    </xdr:from>
    <xdr:to>
      <xdr:col>8</xdr:col>
      <xdr:colOff>266700</xdr:colOff>
      <xdr:row>37</xdr:row>
      <xdr:rowOff>247650</xdr:rowOff>
    </xdr:to>
    <xdr:sp macro="" textlink="">
      <xdr:nvSpPr>
        <xdr:cNvPr id="1066" name="Oval 18"/>
        <xdr:cNvSpPr>
          <a:spLocks noChangeArrowheads="1"/>
        </xdr:cNvSpPr>
      </xdr:nvSpPr>
      <xdr:spPr bwMode="auto">
        <a:xfrm>
          <a:off x="3295650" y="12334875"/>
          <a:ext cx="14287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123825</xdr:colOff>
      <xdr:row>38</xdr:row>
      <xdr:rowOff>76200</xdr:rowOff>
    </xdr:from>
    <xdr:to>
      <xdr:col>8</xdr:col>
      <xdr:colOff>266700</xdr:colOff>
      <xdr:row>38</xdr:row>
      <xdr:rowOff>238125</xdr:rowOff>
    </xdr:to>
    <xdr:sp macro="" textlink="">
      <xdr:nvSpPr>
        <xdr:cNvPr id="1067" name="Oval 19"/>
        <xdr:cNvSpPr>
          <a:spLocks noChangeArrowheads="1"/>
        </xdr:cNvSpPr>
      </xdr:nvSpPr>
      <xdr:spPr bwMode="auto">
        <a:xfrm>
          <a:off x="3295650" y="12639675"/>
          <a:ext cx="14287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38100</xdr:colOff>
      <xdr:row>53</xdr:row>
      <xdr:rowOff>85725</xdr:rowOff>
    </xdr:from>
    <xdr:to>
      <xdr:col>6</xdr:col>
      <xdr:colOff>180975</xdr:colOff>
      <xdr:row>53</xdr:row>
      <xdr:rowOff>247650</xdr:rowOff>
    </xdr:to>
    <xdr:sp macro="" textlink="">
      <xdr:nvSpPr>
        <xdr:cNvPr id="1068" name="Oval 20"/>
        <xdr:cNvSpPr>
          <a:spLocks noChangeArrowheads="1"/>
        </xdr:cNvSpPr>
      </xdr:nvSpPr>
      <xdr:spPr bwMode="auto">
        <a:xfrm>
          <a:off x="2552700" y="16744950"/>
          <a:ext cx="14287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400050</xdr:colOff>
      <xdr:row>64</xdr:row>
      <xdr:rowOff>76200</xdr:rowOff>
    </xdr:from>
    <xdr:to>
      <xdr:col>1</xdr:col>
      <xdr:colOff>257175</xdr:colOff>
      <xdr:row>64</xdr:row>
      <xdr:rowOff>228600</xdr:rowOff>
    </xdr:to>
    <xdr:sp macro="" textlink="">
      <xdr:nvSpPr>
        <xdr:cNvPr id="1069" name="Oval 21"/>
        <xdr:cNvSpPr>
          <a:spLocks noChangeArrowheads="1"/>
        </xdr:cNvSpPr>
      </xdr:nvSpPr>
      <xdr:spPr bwMode="auto">
        <a:xfrm>
          <a:off x="400050" y="19716750"/>
          <a:ext cx="276225"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85725</xdr:colOff>
      <xdr:row>70</xdr:row>
      <xdr:rowOff>381000</xdr:rowOff>
    </xdr:from>
    <xdr:to>
      <xdr:col>17</xdr:col>
      <xdr:colOff>514350</xdr:colOff>
      <xdr:row>72</xdr:row>
      <xdr:rowOff>19050</xdr:rowOff>
    </xdr:to>
    <xdr:sp macro="" textlink="">
      <xdr:nvSpPr>
        <xdr:cNvPr id="1046" name="AutoShape 22"/>
        <xdr:cNvSpPr>
          <a:spLocks noChangeArrowheads="1"/>
        </xdr:cNvSpPr>
      </xdr:nvSpPr>
      <xdr:spPr bwMode="auto">
        <a:xfrm rot="10800000">
          <a:off x="5943600" y="21640800"/>
          <a:ext cx="1504950" cy="400050"/>
        </a:xfrm>
        <a:prstGeom prst="wedgeRectCallout">
          <a:avLst>
            <a:gd name="adj1" fmla="val 20250"/>
            <a:gd name="adj2" fmla="val 7619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補助金等交付申請書の補助事業交付申請額</a:t>
          </a:r>
        </a:p>
      </xdr:txBody>
    </xdr:sp>
    <xdr:clientData/>
  </xdr:twoCellAnchor>
  <xdr:twoCellAnchor>
    <xdr:from>
      <xdr:col>10</xdr:col>
      <xdr:colOff>57150</xdr:colOff>
      <xdr:row>70</xdr:row>
      <xdr:rowOff>371475</xdr:rowOff>
    </xdr:from>
    <xdr:to>
      <xdr:col>13</xdr:col>
      <xdr:colOff>352425</xdr:colOff>
      <xdr:row>72</xdr:row>
      <xdr:rowOff>9525</xdr:rowOff>
    </xdr:to>
    <xdr:sp macro="" textlink="">
      <xdr:nvSpPr>
        <xdr:cNvPr id="1047" name="AutoShape 23"/>
        <xdr:cNvSpPr>
          <a:spLocks noChangeArrowheads="1"/>
        </xdr:cNvSpPr>
      </xdr:nvSpPr>
      <xdr:spPr bwMode="auto">
        <a:xfrm rot="10800000">
          <a:off x="4238625" y="21631275"/>
          <a:ext cx="1552575" cy="400050"/>
        </a:xfrm>
        <a:prstGeom prst="wedgeRectCallout">
          <a:avLst>
            <a:gd name="adj1" fmla="val 95398"/>
            <a:gd name="adj2" fmla="val 8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補助金等交付申請書の補助事業経費所要額</a:t>
          </a:r>
        </a:p>
      </xdr:txBody>
    </xdr:sp>
    <xdr:clientData/>
  </xdr:twoCellAnchor>
  <xdr:twoCellAnchor>
    <xdr:from>
      <xdr:col>11</xdr:col>
      <xdr:colOff>371475</xdr:colOff>
      <xdr:row>33</xdr:row>
      <xdr:rowOff>38100</xdr:rowOff>
    </xdr:from>
    <xdr:to>
      <xdr:col>13</xdr:col>
      <xdr:colOff>57150</xdr:colOff>
      <xdr:row>34</xdr:row>
      <xdr:rowOff>142875</xdr:rowOff>
    </xdr:to>
    <xdr:sp macro="" textlink="">
      <xdr:nvSpPr>
        <xdr:cNvPr id="1048" name="AutoShape 24"/>
        <xdr:cNvSpPr>
          <a:spLocks noChangeArrowheads="1"/>
        </xdr:cNvSpPr>
      </xdr:nvSpPr>
      <xdr:spPr bwMode="auto">
        <a:xfrm>
          <a:off x="4972050" y="11115675"/>
          <a:ext cx="523875" cy="381000"/>
        </a:xfrm>
        <a:prstGeom prst="wedgeRectCallout">
          <a:avLst>
            <a:gd name="adj1" fmla="val -4546"/>
            <a:gd name="adj2" fmla="val 9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乗り物台数等</a:t>
          </a:r>
        </a:p>
      </xdr:txBody>
    </xdr:sp>
    <xdr:clientData/>
  </xdr:twoCellAnchor>
  <xdr:twoCellAnchor>
    <xdr:from>
      <xdr:col>0</xdr:col>
      <xdr:colOff>19050</xdr:colOff>
      <xdr:row>0</xdr:row>
      <xdr:rowOff>0</xdr:rowOff>
    </xdr:from>
    <xdr:to>
      <xdr:col>2</xdr:col>
      <xdr:colOff>123825</xdr:colOff>
      <xdr:row>0</xdr:row>
      <xdr:rowOff>381000</xdr:rowOff>
    </xdr:to>
    <xdr:sp macro="" textlink="">
      <xdr:nvSpPr>
        <xdr:cNvPr id="1049" name="Text Box 25"/>
        <xdr:cNvSpPr txBox="1">
          <a:spLocks noChangeArrowheads="1"/>
        </xdr:cNvSpPr>
      </xdr:nvSpPr>
      <xdr:spPr bwMode="auto">
        <a:xfrm>
          <a:off x="19050" y="0"/>
          <a:ext cx="942975"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Ｐゴシック"/>
              <a:ea typeface="ＭＳ Ｐゴシック"/>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showZeros="0" tabSelected="1" view="pageBreakPreview" zoomScale="60" zoomScaleNormal="100" workbookViewId="0">
      <selection activeCell="E6" sqref="E6:J6"/>
    </sheetView>
  </sheetViews>
  <sheetFormatPr defaultRowHeight="12" x14ac:dyDescent="0.15"/>
  <cols>
    <col min="1" max="7" width="5.5" style="1" customWidth="1"/>
    <col min="8" max="8" width="3.375" style="1" customWidth="1"/>
    <col min="9" max="9" width="7.875" style="1" customWidth="1"/>
    <col min="10" max="16" width="5.5" style="1" customWidth="1"/>
    <col min="17" max="17" width="3.375" style="1" customWidth="1"/>
    <col min="18" max="18" width="7.875" style="1" customWidth="1"/>
    <col min="19" max="27" width="5.5" style="1" customWidth="1"/>
    <col min="28" max="16384" width="9" style="1"/>
  </cols>
  <sheetData>
    <row r="1" spans="1:19" ht="33.75" customHeight="1" thickBot="1" x14ac:dyDescent="0.2">
      <c r="A1" s="123" t="s">
        <v>86</v>
      </c>
      <c r="B1" s="123"/>
      <c r="C1" s="123"/>
      <c r="D1" s="123"/>
      <c r="E1" s="123"/>
      <c r="F1" s="123"/>
      <c r="G1" s="123"/>
      <c r="H1" s="123"/>
      <c r="I1" s="123"/>
      <c r="J1" s="123"/>
      <c r="K1" s="123"/>
      <c r="L1" s="123"/>
      <c r="M1" s="123"/>
      <c r="N1" s="123"/>
      <c r="O1" s="123"/>
      <c r="P1" s="123"/>
      <c r="Q1" s="123"/>
      <c r="R1" s="123"/>
    </row>
    <row r="2" spans="1:19" ht="26.25" customHeight="1" x14ac:dyDescent="0.15">
      <c r="A2" s="121" t="s">
        <v>0</v>
      </c>
      <c r="B2" s="108"/>
      <c r="C2" s="108"/>
      <c r="D2" s="110"/>
      <c r="E2" s="111"/>
      <c r="F2" s="111"/>
      <c r="G2" s="111"/>
      <c r="H2" s="111"/>
      <c r="I2" s="111"/>
      <c r="J2" s="111"/>
      <c r="K2" s="111"/>
      <c r="L2" s="108" t="s">
        <v>1</v>
      </c>
      <c r="M2" s="108"/>
      <c r="N2" s="111"/>
      <c r="O2" s="111"/>
      <c r="P2" s="111"/>
      <c r="Q2" s="111"/>
      <c r="R2" s="112"/>
    </row>
    <row r="3" spans="1:19" ht="26.25" customHeight="1" thickBot="1" x14ac:dyDescent="0.2">
      <c r="A3" s="124" t="s">
        <v>45</v>
      </c>
      <c r="B3" s="109"/>
      <c r="C3" s="109"/>
      <c r="D3" s="113"/>
      <c r="E3" s="114"/>
      <c r="F3" s="114"/>
      <c r="G3" s="109" t="s">
        <v>2</v>
      </c>
      <c r="H3" s="109"/>
      <c r="I3" s="114"/>
      <c r="J3" s="114"/>
      <c r="K3" s="114"/>
      <c r="L3" s="114"/>
      <c r="M3" s="109" t="s">
        <v>3</v>
      </c>
      <c r="N3" s="109"/>
      <c r="O3" s="114"/>
      <c r="P3" s="114"/>
      <c r="Q3" s="114"/>
      <c r="R3" s="115"/>
    </row>
    <row r="4" spans="1:19" ht="5.25" customHeight="1" x14ac:dyDescent="0.15">
      <c r="K4" s="13"/>
      <c r="L4" s="13"/>
      <c r="M4" s="13"/>
    </row>
    <row r="5" spans="1:19" ht="21.75" customHeight="1" thickBot="1" x14ac:dyDescent="0.2">
      <c r="A5" s="125" t="s">
        <v>57</v>
      </c>
      <c r="B5" s="125"/>
      <c r="C5" s="125"/>
      <c r="D5" s="125"/>
      <c r="E5" s="125"/>
      <c r="F5" s="125"/>
      <c r="G5" s="125"/>
      <c r="H5" s="125"/>
      <c r="I5" s="125"/>
      <c r="J5" s="125"/>
      <c r="K5" s="125"/>
      <c r="L5" s="125"/>
      <c r="M5" s="125"/>
      <c r="N5" s="125"/>
      <c r="O5" s="125"/>
      <c r="P5" s="125"/>
      <c r="Q5" s="125"/>
      <c r="R5" s="125"/>
    </row>
    <row r="6" spans="1:19" ht="26.25" customHeight="1" x14ac:dyDescent="0.15">
      <c r="A6" s="158" t="s">
        <v>59</v>
      </c>
      <c r="B6" s="121" t="s">
        <v>4</v>
      </c>
      <c r="C6" s="108"/>
      <c r="D6" s="122"/>
      <c r="E6" s="110"/>
      <c r="F6" s="111"/>
      <c r="G6" s="111"/>
      <c r="H6" s="111"/>
      <c r="I6" s="111"/>
      <c r="J6" s="126"/>
      <c r="K6" s="121" t="s">
        <v>6</v>
      </c>
      <c r="L6" s="108"/>
      <c r="M6" s="122"/>
      <c r="N6" s="110"/>
      <c r="O6" s="111"/>
      <c r="P6" s="111"/>
      <c r="Q6" s="111"/>
      <c r="R6" s="112"/>
      <c r="S6" s="14"/>
    </row>
    <row r="7" spans="1:19" ht="26.25" customHeight="1" thickBot="1" x14ac:dyDescent="0.2">
      <c r="A7" s="159"/>
      <c r="B7" s="116" t="s">
        <v>7</v>
      </c>
      <c r="C7" s="117"/>
      <c r="D7" s="118"/>
      <c r="E7" s="153"/>
      <c r="F7" s="154"/>
      <c r="G7" s="154"/>
      <c r="H7" s="154"/>
      <c r="I7" s="154"/>
      <c r="J7" s="155"/>
      <c r="K7" s="124" t="s">
        <v>5</v>
      </c>
      <c r="L7" s="109"/>
      <c r="M7" s="120"/>
      <c r="N7" s="153"/>
      <c r="O7" s="154"/>
      <c r="P7" s="154"/>
      <c r="Q7" s="154"/>
      <c r="R7" s="156"/>
      <c r="S7" s="14"/>
    </row>
    <row r="8" spans="1:19" ht="26.25" customHeight="1" thickBot="1" x14ac:dyDescent="0.2">
      <c r="A8" s="160"/>
      <c r="B8" s="119" t="s">
        <v>87</v>
      </c>
      <c r="C8" s="109"/>
      <c r="D8" s="120"/>
      <c r="E8" s="161" t="s">
        <v>64</v>
      </c>
      <c r="F8" s="162"/>
      <c r="G8" s="162"/>
      <c r="H8" s="162"/>
      <c r="I8" s="162"/>
      <c r="J8" s="162"/>
      <c r="K8" s="162"/>
      <c r="L8" s="162"/>
      <c r="M8" s="162"/>
      <c r="N8" s="162"/>
      <c r="O8" s="162"/>
      <c r="P8" s="162"/>
      <c r="Q8" s="162"/>
      <c r="R8" s="163"/>
      <c r="S8" s="14"/>
    </row>
    <row r="9" spans="1:19" ht="26.25" customHeight="1" x14ac:dyDescent="0.15">
      <c r="A9" s="158" t="s">
        <v>60</v>
      </c>
      <c r="B9" s="121" t="s">
        <v>8</v>
      </c>
      <c r="C9" s="108"/>
      <c r="D9" s="122"/>
      <c r="E9" s="110"/>
      <c r="F9" s="111"/>
      <c r="G9" s="111"/>
      <c r="H9" s="111"/>
      <c r="I9" s="111"/>
      <c r="J9" s="126"/>
      <c r="K9" s="121" t="s">
        <v>9</v>
      </c>
      <c r="L9" s="108"/>
      <c r="M9" s="122"/>
      <c r="N9" s="110"/>
      <c r="O9" s="111"/>
      <c r="P9" s="111"/>
      <c r="Q9" s="111"/>
      <c r="R9" s="112"/>
      <c r="S9" s="14"/>
    </row>
    <row r="10" spans="1:19" ht="26.25" customHeight="1" thickBot="1" x14ac:dyDescent="0.2">
      <c r="A10" s="160"/>
      <c r="B10" s="124" t="s">
        <v>10</v>
      </c>
      <c r="C10" s="109"/>
      <c r="D10" s="120"/>
      <c r="E10" s="113"/>
      <c r="F10" s="114"/>
      <c r="G10" s="114"/>
      <c r="H10" s="114"/>
      <c r="I10" s="114"/>
      <c r="J10" s="157"/>
      <c r="K10" s="124" t="s">
        <v>11</v>
      </c>
      <c r="L10" s="109"/>
      <c r="M10" s="120"/>
      <c r="N10" s="113"/>
      <c r="O10" s="114"/>
      <c r="P10" s="114"/>
      <c r="Q10" s="114"/>
      <c r="R10" s="115"/>
      <c r="S10" s="14"/>
    </row>
    <row r="11" spans="1:19" ht="26.25" customHeight="1" thickBot="1" x14ac:dyDescent="0.2">
      <c r="A11" s="15" t="s">
        <v>61</v>
      </c>
      <c r="B11" s="57" t="s">
        <v>58</v>
      </c>
      <c r="C11" s="43"/>
      <c r="D11" s="51"/>
      <c r="E11" s="164"/>
      <c r="F11" s="165"/>
      <c r="G11" s="165"/>
      <c r="H11" s="165"/>
      <c r="I11" s="165"/>
      <c r="J11" s="165"/>
      <c r="K11" s="165"/>
      <c r="L11" s="165"/>
      <c r="M11" s="165"/>
      <c r="N11" s="165"/>
      <c r="O11" s="165"/>
      <c r="P11" s="165"/>
      <c r="Q11" s="165"/>
      <c r="R11" s="166"/>
      <c r="S11" s="14"/>
    </row>
    <row r="12" spans="1:19" ht="5.25" customHeight="1" x14ac:dyDescent="0.15"/>
    <row r="13" spans="1:19" ht="21.75" customHeight="1" thickBot="1" x14ac:dyDescent="0.2">
      <c r="A13" s="95" t="s">
        <v>46</v>
      </c>
      <c r="B13" s="95"/>
      <c r="C13" s="95"/>
      <c r="D13" s="95"/>
      <c r="E13" s="95"/>
    </row>
    <row r="14" spans="1:19" ht="26.25" customHeight="1" thickBot="1" x14ac:dyDescent="0.2">
      <c r="A14" s="4" t="s">
        <v>12</v>
      </c>
      <c r="B14" s="72" t="s">
        <v>132</v>
      </c>
      <c r="C14" s="174"/>
      <c r="D14" s="43" t="s">
        <v>22</v>
      </c>
      <c r="E14" s="43"/>
      <c r="F14" s="43"/>
      <c r="G14" s="5" t="s">
        <v>23</v>
      </c>
      <c r="H14" s="37" t="s">
        <v>127</v>
      </c>
      <c r="I14" s="5" t="s">
        <v>126</v>
      </c>
      <c r="J14" s="28" t="s">
        <v>12</v>
      </c>
      <c r="K14" s="50" t="s">
        <v>132</v>
      </c>
      <c r="L14" s="50"/>
      <c r="M14" s="43" t="s">
        <v>22</v>
      </c>
      <c r="N14" s="43"/>
      <c r="O14" s="43"/>
      <c r="P14" s="5" t="s">
        <v>23</v>
      </c>
      <c r="Q14" s="37" t="s">
        <v>127</v>
      </c>
      <c r="R14" s="29" t="s">
        <v>126</v>
      </c>
    </row>
    <row r="15" spans="1:19" ht="35.25" customHeight="1" x14ac:dyDescent="0.15">
      <c r="A15" s="10" t="s">
        <v>13</v>
      </c>
      <c r="B15" s="105"/>
      <c r="C15" s="107"/>
      <c r="D15" s="105"/>
      <c r="E15" s="106"/>
      <c r="F15" s="107"/>
      <c r="G15" s="3" t="s">
        <v>37</v>
      </c>
      <c r="H15" s="30"/>
      <c r="I15" s="33" t="s">
        <v>47</v>
      </c>
      <c r="J15" s="10" t="s">
        <v>24</v>
      </c>
      <c r="K15" s="101"/>
      <c r="L15" s="101"/>
      <c r="M15" s="101"/>
      <c r="N15" s="101"/>
      <c r="O15" s="101"/>
      <c r="P15" s="3" t="s">
        <v>37</v>
      </c>
      <c r="Q15" s="30"/>
      <c r="R15" s="38" t="s">
        <v>44</v>
      </c>
    </row>
    <row r="16" spans="1:19" ht="35.25" customHeight="1" x14ac:dyDescent="0.15">
      <c r="A16" s="7" t="s">
        <v>14</v>
      </c>
      <c r="B16" s="46"/>
      <c r="C16" s="48"/>
      <c r="D16" s="46"/>
      <c r="E16" s="47"/>
      <c r="F16" s="48"/>
      <c r="G16" s="2" t="s">
        <v>37</v>
      </c>
      <c r="H16" s="31"/>
      <c r="I16" s="34" t="s">
        <v>44</v>
      </c>
      <c r="J16" s="7" t="s">
        <v>25</v>
      </c>
      <c r="K16" s="45"/>
      <c r="L16" s="45"/>
      <c r="M16" s="45"/>
      <c r="N16" s="45"/>
      <c r="O16" s="45"/>
      <c r="P16" s="2" t="s">
        <v>37</v>
      </c>
      <c r="Q16" s="31"/>
      <c r="R16" s="39" t="s">
        <v>44</v>
      </c>
    </row>
    <row r="17" spans="1:18" ht="35.25" customHeight="1" x14ac:dyDescent="0.15">
      <c r="A17" s="7" t="s">
        <v>15</v>
      </c>
      <c r="B17" s="46"/>
      <c r="C17" s="48"/>
      <c r="D17" s="46"/>
      <c r="E17" s="47"/>
      <c r="F17" s="48"/>
      <c r="G17" s="2" t="s">
        <v>37</v>
      </c>
      <c r="H17" s="31"/>
      <c r="I17" s="34" t="s">
        <v>44</v>
      </c>
      <c r="J17" s="7" t="s">
        <v>26</v>
      </c>
      <c r="K17" s="45"/>
      <c r="L17" s="45"/>
      <c r="M17" s="45"/>
      <c r="N17" s="45"/>
      <c r="O17" s="45"/>
      <c r="P17" s="2" t="s">
        <v>37</v>
      </c>
      <c r="Q17" s="31"/>
      <c r="R17" s="39" t="s">
        <v>44</v>
      </c>
    </row>
    <row r="18" spans="1:18" ht="35.25" customHeight="1" x14ac:dyDescent="0.15">
      <c r="A18" s="7" t="s">
        <v>16</v>
      </c>
      <c r="B18" s="46"/>
      <c r="C18" s="48"/>
      <c r="D18" s="46"/>
      <c r="E18" s="47"/>
      <c r="F18" s="48"/>
      <c r="G18" s="2" t="s">
        <v>37</v>
      </c>
      <c r="H18" s="31"/>
      <c r="I18" s="34" t="s">
        <v>44</v>
      </c>
      <c r="J18" s="7" t="s">
        <v>27</v>
      </c>
      <c r="K18" s="45"/>
      <c r="L18" s="45"/>
      <c r="M18" s="45"/>
      <c r="N18" s="45"/>
      <c r="O18" s="45"/>
      <c r="P18" s="2" t="s">
        <v>37</v>
      </c>
      <c r="Q18" s="31"/>
      <c r="R18" s="39" t="s">
        <v>44</v>
      </c>
    </row>
    <row r="19" spans="1:18" ht="35.25" customHeight="1" x14ac:dyDescent="0.15">
      <c r="A19" s="7" t="s">
        <v>17</v>
      </c>
      <c r="B19" s="46"/>
      <c r="C19" s="48"/>
      <c r="D19" s="46"/>
      <c r="E19" s="47"/>
      <c r="F19" s="48"/>
      <c r="G19" s="2" t="s">
        <v>37</v>
      </c>
      <c r="H19" s="31"/>
      <c r="I19" s="34" t="s">
        <v>44</v>
      </c>
      <c r="J19" s="7" t="s">
        <v>28</v>
      </c>
      <c r="K19" s="45"/>
      <c r="L19" s="45"/>
      <c r="M19" s="45"/>
      <c r="N19" s="45"/>
      <c r="O19" s="45"/>
      <c r="P19" s="2" t="s">
        <v>37</v>
      </c>
      <c r="Q19" s="31"/>
      <c r="R19" s="39" t="s">
        <v>44</v>
      </c>
    </row>
    <row r="20" spans="1:18" ht="35.25" customHeight="1" x14ac:dyDescent="0.15">
      <c r="A20" s="7" t="s">
        <v>18</v>
      </c>
      <c r="B20" s="46"/>
      <c r="C20" s="48"/>
      <c r="D20" s="46"/>
      <c r="E20" s="47"/>
      <c r="F20" s="48"/>
      <c r="G20" s="2" t="s">
        <v>37</v>
      </c>
      <c r="H20" s="31"/>
      <c r="I20" s="34" t="s">
        <v>44</v>
      </c>
      <c r="J20" s="7" t="s">
        <v>29</v>
      </c>
      <c r="K20" s="45"/>
      <c r="L20" s="45"/>
      <c r="M20" s="45"/>
      <c r="N20" s="45"/>
      <c r="O20" s="45"/>
      <c r="P20" s="2" t="s">
        <v>37</v>
      </c>
      <c r="Q20" s="31"/>
      <c r="R20" s="39" t="s">
        <v>44</v>
      </c>
    </row>
    <row r="21" spans="1:18" ht="35.25" customHeight="1" x14ac:dyDescent="0.15">
      <c r="A21" s="7" t="s">
        <v>19</v>
      </c>
      <c r="B21" s="46"/>
      <c r="C21" s="48"/>
      <c r="D21" s="46"/>
      <c r="E21" s="47"/>
      <c r="F21" s="48"/>
      <c r="G21" s="2" t="s">
        <v>37</v>
      </c>
      <c r="H21" s="31"/>
      <c r="I21" s="34" t="s">
        <v>44</v>
      </c>
      <c r="J21" s="7" t="s">
        <v>30</v>
      </c>
      <c r="K21" s="45"/>
      <c r="L21" s="45"/>
      <c r="M21" s="45"/>
      <c r="N21" s="45"/>
      <c r="O21" s="45"/>
      <c r="P21" s="2" t="s">
        <v>37</v>
      </c>
      <c r="Q21" s="31"/>
      <c r="R21" s="39" t="s">
        <v>44</v>
      </c>
    </row>
    <row r="22" spans="1:18" ht="35.25" customHeight="1" thickBot="1" x14ac:dyDescent="0.2">
      <c r="A22" s="7" t="s">
        <v>20</v>
      </c>
      <c r="B22" s="46"/>
      <c r="C22" s="48"/>
      <c r="D22" s="46"/>
      <c r="E22" s="47"/>
      <c r="F22" s="48"/>
      <c r="G22" s="2" t="s">
        <v>37</v>
      </c>
      <c r="H22" s="31"/>
      <c r="I22" s="34" t="s">
        <v>44</v>
      </c>
      <c r="J22" s="12" t="s">
        <v>31</v>
      </c>
      <c r="K22" s="104"/>
      <c r="L22" s="104"/>
      <c r="M22" s="104"/>
      <c r="N22" s="104"/>
      <c r="O22" s="104"/>
      <c r="P22" s="11" t="s">
        <v>37</v>
      </c>
      <c r="Q22" s="32"/>
      <c r="R22" s="40" t="s">
        <v>44</v>
      </c>
    </row>
    <row r="23" spans="1:18" ht="35.25" customHeight="1" thickBot="1" x14ac:dyDescent="0.2">
      <c r="A23" s="8" t="s">
        <v>21</v>
      </c>
      <c r="B23" s="87"/>
      <c r="C23" s="96"/>
      <c r="D23" s="87"/>
      <c r="E23" s="88"/>
      <c r="F23" s="96"/>
      <c r="G23" s="9" t="s">
        <v>37</v>
      </c>
      <c r="H23" s="32"/>
      <c r="I23" s="35" t="s">
        <v>44</v>
      </c>
      <c r="J23" s="100" t="s">
        <v>32</v>
      </c>
      <c r="K23" s="78"/>
      <c r="L23" s="78"/>
      <c r="M23" s="78"/>
      <c r="N23" s="78"/>
      <c r="O23" s="78"/>
      <c r="P23" s="78"/>
      <c r="Q23" s="78"/>
      <c r="R23" s="79"/>
    </row>
    <row r="24" spans="1:18" ht="5.25" customHeight="1" x14ac:dyDescent="0.15"/>
    <row r="25" spans="1:18" ht="21.75" customHeight="1" thickBot="1" x14ac:dyDescent="0.2">
      <c r="A25" s="95" t="s">
        <v>62</v>
      </c>
      <c r="B25" s="95"/>
      <c r="C25" s="95"/>
      <c r="D25" s="95"/>
      <c r="E25" s="95"/>
      <c r="F25" s="95"/>
      <c r="G25" s="95"/>
      <c r="H25" s="95"/>
      <c r="I25" s="95"/>
      <c r="J25" s="95"/>
      <c r="K25" s="95"/>
      <c r="L25" s="95"/>
      <c r="M25" s="95"/>
    </row>
    <row r="26" spans="1:18" ht="25.5" customHeight="1" x14ac:dyDescent="0.15">
      <c r="A26" s="128"/>
      <c r="B26" s="129"/>
      <c r="C26" s="129"/>
      <c r="D26" s="129"/>
      <c r="E26" s="129"/>
      <c r="F26" s="129"/>
      <c r="G26" s="129"/>
      <c r="H26" s="129"/>
      <c r="I26" s="129"/>
      <c r="J26" s="129"/>
      <c r="K26" s="129"/>
      <c r="L26" s="129"/>
      <c r="M26" s="129"/>
      <c r="N26" s="129"/>
      <c r="O26" s="129"/>
      <c r="P26" s="129"/>
      <c r="Q26" s="129"/>
      <c r="R26" s="130"/>
    </row>
    <row r="27" spans="1:18" ht="25.5" customHeight="1" x14ac:dyDescent="0.15">
      <c r="A27" s="131"/>
      <c r="B27" s="132"/>
      <c r="C27" s="132"/>
      <c r="D27" s="132"/>
      <c r="E27" s="132"/>
      <c r="F27" s="132"/>
      <c r="G27" s="132"/>
      <c r="H27" s="132"/>
      <c r="I27" s="132"/>
      <c r="J27" s="132"/>
      <c r="K27" s="132"/>
      <c r="L27" s="132"/>
      <c r="M27" s="132"/>
      <c r="N27" s="132"/>
      <c r="O27" s="132"/>
      <c r="P27" s="132"/>
      <c r="Q27" s="132"/>
      <c r="R27" s="133"/>
    </row>
    <row r="28" spans="1:18" ht="25.5" customHeight="1" x14ac:dyDescent="0.15">
      <c r="A28" s="131"/>
      <c r="B28" s="132"/>
      <c r="C28" s="132"/>
      <c r="D28" s="132"/>
      <c r="E28" s="132"/>
      <c r="F28" s="132"/>
      <c r="G28" s="132"/>
      <c r="H28" s="132"/>
      <c r="I28" s="132"/>
      <c r="J28" s="132"/>
      <c r="K28" s="132"/>
      <c r="L28" s="132"/>
      <c r="M28" s="132"/>
      <c r="N28" s="132"/>
      <c r="O28" s="132"/>
      <c r="P28" s="132"/>
      <c r="Q28" s="132"/>
      <c r="R28" s="133"/>
    </row>
    <row r="29" spans="1:18" ht="25.5" customHeight="1" x14ac:dyDescent="0.15">
      <c r="A29" s="131"/>
      <c r="B29" s="132"/>
      <c r="C29" s="132"/>
      <c r="D29" s="132"/>
      <c r="E29" s="132"/>
      <c r="F29" s="132"/>
      <c r="G29" s="132"/>
      <c r="H29" s="132"/>
      <c r="I29" s="132"/>
      <c r="J29" s="132"/>
      <c r="K29" s="132"/>
      <c r="L29" s="132"/>
      <c r="M29" s="132"/>
      <c r="N29" s="132"/>
      <c r="O29" s="132"/>
      <c r="P29" s="132"/>
      <c r="Q29" s="132"/>
      <c r="R29" s="133"/>
    </row>
    <row r="30" spans="1:18" ht="25.5" customHeight="1" x14ac:dyDescent="0.15">
      <c r="A30" s="131"/>
      <c r="B30" s="132"/>
      <c r="C30" s="132"/>
      <c r="D30" s="132"/>
      <c r="E30" s="132"/>
      <c r="F30" s="132"/>
      <c r="G30" s="132"/>
      <c r="H30" s="132"/>
      <c r="I30" s="132"/>
      <c r="J30" s="132"/>
      <c r="K30" s="132"/>
      <c r="L30" s="132"/>
      <c r="M30" s="132"/>
      <c r="N30" s="132"/>
      <c r="O30" s="132"/>
      <c r="P30" s="132"/>
      <c r="Q30" s="132"/>
      <c r="R30" s="133"/>
    </row>
    <row r="31" spans="1:18" ht="25.5" customHeight="1" x14ac:dyDescent="0.15">
      <c r="A31" s="131"/>
      <c r="B31" s="132"/>
      <c r="C31" s="132"/>
      <c r="D31" s="132"/>
      <c r="E31" s="132"/>
      <c r="F31" s="132"/>
      <c r="G31" s="132"/>
      <c r="H31" s="132"/>
      <c r="I31" s="132"/>
      <c r="J31" s="132"/>
      <c r="K31" s="132"/>
      <c r="L31" s="132"/>
      <c r="M31" s="132"/>
      <c r="N31" s="132"/>
      <c r="O31" s="132"/>
      <c r="P31" s="132"/>
      <c r="Q31" s="132"/>
      <c r="R31" s="133"/>
    </row>
    <row r="32" spans="1:18" ht="25.5" customHeight="1" x14ac:dyDescent="0.15">
      <c r="A32" s="131"/>
      <c r="B32" s="132"/>
      <c r="C32" s="132"/>
      <c r="D32" s="132"/>
      <c r="E32" s="132"/>
      <c r="F32" s="132"/>
      <c r="G32" s="132"/>
      <c r="H32" s="132"/>
      <c r="I32" s="132"/>
      <c r="J32" s="132"/>
      <c r="K32" s="132"/>
      <c r="L32" s="132"/>
      <c r="M32" s="132"/>
      <c r="N32" s="132"/>
      <c r="O32" s="132"/>
      <c r="P32" s="132"/>
      <c r="Q32" s="132"/>
      <c r="R32" s="133"/>
    </row>
    <row r="33" spans="1:18" ht="25.5" customHeight="1" thickBot="1" x14ac:dyDescent="0.2">
      <c r="A33" s="134"/>
      <c r="B33" s="135"/>
      <c r="C33" s="135"/>
      <c r="D33" s="135"/>
      <c r="E33" s="135"/>
      <c r="F33" s="135"/>
      <c r="G33" s="135"/>
      <c r="H33" s="135"/>
      <c r="I33" s="135"/>
      <c r="J33" s="135"/>
      <c r="K33" s="135"/>
      <c r="L33" s="135"/>
      <c r="M33" s="135"/>
      <c r="N33" s="135"/>
      <c r="O33" s="135"/>
      <c r="P33" s="135"/>
      <c r="Q33" s="135"/>
      <c r="R33" s="136"/>
    </row>
    <row r="34" spans="1:18" ht="21.75" customHeight="1" x14ac:dyDescent="0.15">
      <c r="A34" s="125" t="s">
        <v>48</v>
      </c>
      <c r="B34" s="125"/>
      <c r="C34" s="125"/>
      <c r="D34" s="125"/>
      <c r="E34" s="125"/>
      <c r="M34" s="49" t="s">
        <v>63</v>
      </c>
      <c r="N34" s="49"/>
      <c r="O34" s="49"/>
      <c r="P34" s="49"/>
      <c r="Q34" s="49"/>
      <c r="R34" s="49"/>
    </row>
    <row r="35" spans="1:18" ht="19.5" customHeight="1" thickBot="1" x14ac:dyDescent="0.2">
      <c r="A35" s="137" t="s">
        <v>52</v>
      </c>
      <c r="B35" s="137"/>
      <c r="C35" s="137"/>
      <c r="P35" s="135" t="s">
        <v>40</v>
      </c>
      <c r="Q35" s="135"/>
      <c r="R35" s="135"/>
    </row>
    <row r="36" spans="1:18" ht="26.25" customHeight="1" thickBot="1" x14ac:dyDescent="0.2">
      <c r="A36" s="57" t="s">
        <v>68</v>
      </c>
      <c r="B36" s="43"/>
      <c r="C36" s="43" t="s">
        <v>33</v>
      </c>
      <c r="D36" s="43"/>
      <c r="E36" s="43" t="s">
        <v>34</v>
      </c>
      <c r="F36" s="43"/>
      <c r="G36" s="43"/>
      <c r="H36" s="43"/>
      <c r="I36" s="5" t="s">
        <v>23</v>
      </c>
      <c r="J36" s="52" t="s">
        <v>35</v>
      </c>
      <c r="K36" s="52"/>
      <c r="L36" s="21" t="s">
        <v>65</v>
      </c>
      <c r="M36" s="16" t="s">
        <v>66</v>
      </c>
      <c r="N36" s="50" t="s">
        <v>67</v>
      </c>
      <c r="O36" s="43"/>
      <c r="P36" s="43" t="s">
        <v>36</v>
      </c>
      <c r="Q36" s="43"/>
      <c r="R36" s="51"/>
    </row>
    <row r="37" spans="1:18" ht="24.75" customHeight="1" x14ac:dyDescent="0.15">
      <c r="A37" s="58"/>
      <c r="B37" s="44"/>
      <c r="C37" s="44"/>
      <c r="D37" s="44"/>
      <c r="E37" s="44"/>
      <c r="F37" s="44"/>
      <c r="G37" s="44"/>
      <c r="H37" s="44"/>
      <c r="I37" s="6" t="s">
        <v>37</v>
      </c>
      <c r="J37" s="44"/>
      <c r="K37" s="44"/>
      <c r="L37" s="17"/>
      <c r="M37" s="22"/>
      <c r="N37" s="67">
        <f>J37*L37*M37</f>
        <v>0</v>
      </c>
      <c r="O37" s="67"/>
      <c r="P37" s="44"/>
      <c r="Q37" s="44"/>
      <c r="R37" s="66"/>
    </row>
    <row r="38" spans="1:18" ht="24.75" customHeight="1" x14ac:dyDescent="0.15">
      <c r="A38" s="53"/>
      <c r="B38" s="45"/>
      <c r="C38" s="45"/>
      <c r="D38" s="45"/>
      <c r="E38" s="45"/>
      <c r="F38" s="45"/>
      <c r="G38" s="45"/>
      <c r="H38" s="45"/>
      <c r="I38" s="2" t="s">
        <v>37</v>
      </c>
      <c r="J38" s="45"/>
      <c r="K38" s="45"/>
      <c r="L38" s="18"/>
      <c r="M38" s="23"/>
      <c r="N38" s="68">
        <f t="shared" ref="N38:N46" si="0">J38*L38*M38</f>
        <v>0</v>
      </c>
      <c r="O38" s="68"/>
      <c r="P38" s="45"/>
      <c r="Q38" s="45"/>
      <c r="R38" s="63"/>
    </row>
    <row r="39" spans="1:18" ht="24.75" customHeight="1" x14ac:dyDescent="0.15">
      <c r="A39" s="53"/>
      <c r="B39" s="45"/>
      <c r="C39" s="45"/>
      <c r="D39" s="45"/>
      <c r="E39" s="45"/>
      <c r="F39" s="45"/>
      <c r="G39" s="45"/>
      <c r="H39" s="45"/>
      <c r="I39" s="2" t="s">
        <v>37</v>
      </c>
      <c r="J39" s="45"/>
      <c r="K39" s="45"/>
      <c r="L39" s="18"/>
      <c r="M39" s="23"/>
      <c r="N39" s="68">
        <f t="shared" si="0"/>
        <v>0</v>
      </c>
      <c r="O39" s="68"/>
      <c r="P39" s="45"/>
      <c r="Q39" s="45"/>
      <c r="R39" s="63"/>
    </row>
    <row r="40" spans="1:18" ht="24.75" customHeight="1" x14ac:dyDescent="0.15">
      <c r="A40" s="53"/>
      <c r="B40" s="45"/>
      <c r="C40" s="45"/>
      <c r="D40" s="45"/>
      <c r="E40" s="45"/>
      <c r="F40" s="45"/>
      <c r="G40" s="45"/>
      <c r="H40" s="45"/>
      <c r="I40" s="2" t="s">
        <v>37</v>
      </c>
      <c r="J40" s="45"/>
      <c r="K40" s="45"/>
      <c r="L40" s="18"/>
      <c r="M40" s="23"/>
      <c r="N40" s="68">
        <f t="shared" si="0"/>
        <v>0</v>
      </c>
      <c r="O40" s="68"/>
      <c r="P40" s="45"/>
      <c r="Q40" s="45"/>
      <c r="R40" s="63"/>
    </row>
    <row r="41" spans="1:18" ht="24.75" customHeight="1" x14ac:dyDescent="0.15">
      <c r="A41" s="56"/>
      <c r="B41" s="48"/>
      <c r="C41" s="46"/>
      <c r="D41" s="48"/>
      <c r="E41" s="46"/>
      <c r="F41" s="47"/>
      <c r="G41" s="47"/>
      <c r="H41" s="48"/>
      <c r="I41" s="2" t="s">
        <v>37</v>
      </c>
      <c r="J41" s="46"/>
      <c r="K41" s="48"/>
      <c r="L41" s="18"/>
      <c r="M41" s="23"/>
      <c r="N41" s="68">
        <f t="shared" si="0"/>
        <v>0</v>
      </c>
      <c r="O41" s="68"/>
      <c r="P41" s="46"/>
      <c r="Q41" s="47"/>
      <c r="R41" s="60"/>
    </row>
    <row r="42" spans="1:18" ht="24.75" customHeight="1" x14ac:dyDescent="0.15">
      <c r="A42" s="56"/>
      <c r="B42" s="48"/>
      <c r="C42" s="46"/>
      <c r="D42" s="48"/>
      <c r="E42" s="46"/>
      <c r="F42" s="47"/>
      <c r="G42" s="47"/>
      <c r="H42" s="48"/>
      <c r="I42" s="2" t="s">
        <v>37</v>
      </c>
      <c r="J42" s="46"/>
      <c r="K42" s="48"/>
      <c r="L42" s="18"/>
      <c r="M42" s="23"/>
      <c r="N42" s="68">
        <f t="shared" si="0"/>
        <v>0</v>
      </c>
      <c r="O42" s="68"/>
      <c r="P42" s="46"/>
      <c r="Q42" s="47"/>
      <c r="R42" s="60"/>
    </row>
    <row r="43" spans="1:18" ht="24.75" customHeight="1" x14ac:dyDescent="0.15">
      <c r="A43" s="56"/>
      <c r="B43" s="48"/>
      <c r="C43" s="46"/>
      <c r="D43" s="48"/>
      <c r="E43" s="46"/>
      <c r="F43" s="47"/>
      <c r="G43" s="47"/>
      <c r="H43" s="48"/>
      <c r="I43" s="2" t="s">
        <v>37</v>
      </c>
      <c r="J43" s="46"/>
      <c r="K43" s="48"/>
      <c r="L43" s="18"/>
      <c r="M43" s="23"/>
      <c r="N43" s="68">
        <f t="shared" si="0"/>
        <v>0</v>
      </c>
      <c r="O43" s="68"/>
      <c r="P43" s="46"/>
      <c r="Q43" s="47"/>
      <c r="R43" s="60"/>
    </row>
    <row r="44" spans="1:18" ht="24.75" customHeight="1" x14ac:dyDescent="0.15">
      <c r="A44" s="56"/>
      <c r="B44" s="48"/>
      <c r="C44" s="46"/>
      <c r="D44" s="48"/>
      <c r="E44" s="46"/>
      <c r="F44" s="47"/>
      <c r="G44" s="47"/>
      <c r="H44" s="48"/>
      <c r="I44" s="2" t="s">
        <v>37</v>
      </c>
      <c r="J44" s="46"/>
      <c r="K44" s="48"/>
      <c r="L44" s="18"/>
      <c r="M44" s="23"/>
      <c r="N44" s="68">
        <f t="shared" si="0"/>
        <v>0</v>
      </c>
      <c r="O44" s="68"/>
      <c r="P44" s="46"/>
      <c r="Q44" s="47"/>
      <c r="R44" s="60"/>
    </row>
    <row r="45" spans="1:18" ht="24.75" customHeight="1" x14ac:dyDescent="0.15">
      <c r="A45" s="53"/>
      <c r="B45" s="45"/>
      <c r="C45" s="45"/>
      <c r="D45" s="45"/>
      <c r="E45" s="45"/>
      <c r="F45" s="45"/>
      <c r="G45" s="45"/>
      <c r="H45" s="45"/>
      <c r="I45" s="2" t="s">
        <v>37</v>
      </c>
      <c r="J45" s="45"/>
      <c r="K45" s="45"/>
      <c r="L45" s="18"/>
      <c r="M45" s="23"/>
      <c r="N45" s="68">
        <f t="shared" si="0"/>
        <v>0</v>
      </c>
      <c r="O45" s="68"/>
      <c r="P45" s="45"/>
      <c r="Q45" s="45"/>
      <c r="R45" s="63"/>
    </row>
    <row r="46" spans="1:18" ht="24.75" customHeight="1" thickBot="1" x14ac:dyDescent="0.2">
      <c r="A46" s="54"/>
      <c r="B46" s="55"/>
      <c r="C46" s="55"/>
      <c r="D46" s="55"/>
      <c r="E46" s="55"/>
      <c r="F46" s="55"/>
      <c r="G46" s="55"/>
      <c r="H46" s="55"/>
      <c r="I46" s="9" t="s">
        <v>37</v>
      </c>
      <c r="J46" s="55"/>
      <c r="K46" s="55"/>
      <c r="L46" s="19"/>
      <c r="M46" s="24"/>
      <c r="N46" s="69">
        <f t="shared" si="0"/>
        <v>0</v>
      </c>
      <c r="O46" s="69"/>
      <c r="P46" s="55"/>
      <c r="Q46" s="55"/>
      <c r="R46" s="59"/>
    </row>
    <row r="47" spans="1:18" ht="26.25" customHeight="1" thickBot="1" x14ac:dyDescent="0.2">
      <c r="A47" s="97" t="s">
        <v>49</v>
      </c>
      <c r="B47" s="98"/>
      <c r="C47" s="98"/>
      <c r="D47" s="98"/>
      <c r="E47" s="98"/>
      <c r="F47" s="98"/>
      <c r="G47" s="98"/>
      <c r="H47" s="98"/>
      <c r="I47" s="98"/>
      <c r="J47" s="98"/>
      <c r="K47" s="99"/>
      <c r="L47" s="20"/>
      <c r="M47" s="25"/>
      <c r="N47" s="103">
        <f>SUM(N37:O46)</f>
        <v>0</v>
      </c>
      <c r="O47" s="103"/>
      <c r="P47" s="61"/>
      <c r="Q47" s="61"/>
      <c r="R47" s="62"/>
    </row>
    <row r="48" spans="1:18" ht="15" customHeight="1" x14ac:dyDescent="0.15">
      <c r="A48" s="74" t="s">
        <v>73</v>
      </c>
      <c r="B48" s="75"/>
      <c r="C48" s="75"/>
      <c r="D48" s="75"/>
      <c r="E48" s="75"/>
      <c r="F48" s="75"/>
      <c r="G48" s="75"/>
      <c r="H48" s="75"/>
      <c r="I48" s="75"/>
      <c r="J48" s="75"/>
      <c r="K48" s="75"/>
      <c r="L48" s="75"/>
      <c r="M48" s="75"/>
      <c r="N48" s="75"/>
      <c r="O48" s="75"/>
      <c r="P48" s="75"/>
      <c r="Q48" s="75"/>
      <c r="R48" s="75"/>
    </row>
    <row r="49" spans="1:18" ht="15" customHeight="1" x14ac:dyDescent="0.15">
      <c r="A49" s="82" t="s">
        <v>71</v>
      </c>
      <c r="B49" s="82"/>
      <c r="C49" s="82"/>
      <c r="D49" s="82"/>
      <c r="E49" s="82"/>
      <c r="F49" s="82"/>
      <c r="G49" s="82"/>
      <c r="H49" s="82"/>
      <c r="I49" s="82"/>
      <c r="J49" s="82"/>
      <c r="K49" s="82"/>
      <c r="L49" s="82"/>
      <c r="M49" s="82"/>
      <c r="N49" s="82"/>
      <c r="O49" s="82"/>
      <c r="P49" s="82"/>
      <c r="Q49" s="82"/>
      <c r="R49" s="82"/>
    </row>
    <row r="50" spans="1:18" ht="15" customHeight="1" x14ac:dyDescent="0.15">
      <c r="A50" s="82" t="s">
        <v>70</v>
      </c>
      <c r="B50" s="82"/>
      <c r="C50" s="82"/>
      <c r="D50" s="82"/>
      <c r="E50" s="82"/>
      <c r="F50" s="82"/>
      <c r="G50" s="82"/>
      <c r="H50" s="82"/>
      <c r="I50" s="82"/>
      <c r="J50" s="82"/>
      <c r="K50" s="82"/>
      <c r="L50" s="82"/>
      <c r="M50" s="82"/>
      <c r="N50" s="82"/>
      <c r="O50" s="82"/>
      <c r="P50" s="82"/>
      <c r="Q50" s="82"/>
      <c r="R50" s="82"/>
    </row>
    <row r="51" spans="1:18" ht="7.5" customHeight="1" x14ac:dyDescent="0.15">
      <c r="A51" s="26"/>
      <c r="B51" s="26"/>
      <c r="C51" s="26"/>
      <c r="D51" s="26"/>
      <c r="E51" s="26"/>
      <c r="F51" s="26"/>
      <c r="G51" s="26"/>
      <c r="H51" s="26"/>
      <c r="I51" s="26"/>
      <c r="J51" s="26"/>
      <c r="K51" s="26"/>
      <c r="L51" s="26"/>
      <c r="M51" s="26"/>
      <c r="N51" s="26"/>
      <c r="O51" s="26"/>
      <c r="P51" s="26"/>
      <c r="Q51" s="26"/>
      <c r="R51" s="26"/>
    </row>
    <row r="52" spans="1:18" ht="19.5" customHeight="1" thickBot="1" x14ac:dyDescent="0.2">
      <c r="A52" s="137" t="s">
        <v>53</v>
      </c>
      <c r="B52" s="137"/>
      <c r="C52" s="137"/>
      <c r="P52" s="135" t="s">
        <v>40</v>
      </c>
      <c r="Q52" s="135"/>
      <c r="R52" s="135"/>
    </row>
    <row r="53" spans="1:18" ht="26.25" customHeight="1" thickBot="1" x14ac:dyDescent="0.2">
      <c r="A53" s="57" t="s">
        <v>68</v>
      </c>
      <c r="B53" s="43"/>
      <c r="C53" s="43" t="s">
        <v>39</v>
      </c>
      <c r="D53" s="43"/>
      <c r="E53" s="43"/>
      <c r="F53" s="43"/>
      <c r="G53" s="5" t="s">
        <v>23</v>
      </c>
      <c r="H53" s="43" t="s">
        <v>38</v>
      </c>
      <c r="I53" s="43"/>
      <c r="J53" s="21" t="s">
        <v>69</v>
      </c>
      <c r="K53" s="16" t="s">
        <v>66</v>
      </c>
      <c r="L53" s="50" t="s">
        <v>67</v>
      </c>
      <c r="M53" s="43"/>
      <c r="N53" s="43" t="s">
        <v>36</v>
      </c>
      <c r="O53" s="43"/>
      <c r="P53" s="43"/>
      <c r="Q53" s="43"/>
      <c r="R53" s="51"/>
    </row>
    <row r="54" spans="1:18" ht="24.75" customHeight="1" x14ac:dyDescent="0.15">
      <c r="A54" s="102"/>
      <c r="B54" s="101"/>
      <c r="C54" s="101"/>
      <c r="D54" s="101"/>
      <c r="E54" s="101"/>
      <c r="F54" s="101"/>
      <c r="G54" s="3" t="s">
        <v>37</v>
      </c>
      <c r="H54" s="101"/>
      <c r="I54" s="101"/>
      <c r="J54" s="17"/>
      <c r="K54" s="22"/>
      <c r="L54" s="80">
        <f>H54*J54*K54</f>
        <v>0</v>
      </c>
      <c r="M54" s="81"/>
      <c r="N54" s="101"/>
      <c r="O54" s="101"/>
      <c r="P54" s="101"/>
      <c r="Q54" s="101"/>
      <c r="R54" s="151"/>
    </row>
    <row r="55" spans="1:18" ht="24.75" customHeight="1" x14ac:dyDescent="0.15">
      <c r="A55" s="53"/>
      <c r="B55" s="45"/>
      <c r="C55" s="45"/>
      <c r="D55" s="45"/>
      <c r="E55" s="45"/>
      <c r="F55" s="45"/>
      <c r="G55" s="2" t="s">
        <v>37</v>
      </c>
      <c r="H55" s="45"/>
      <c r="I55" s="45"/>
      <c r="J55" s="18"/>
      <c r="K55" s="23"/>
      <c r="L55" s="64">
        <f>H55*J55*K55</f>
        <v>0</v>
      </c>
      <c r="M55" s="65"/>
      <c r="N55" s="45"/>
      <c r="O55" s="45"/>
      <c r="P55" s="45"/>
      <c r="Q55" s="45"/>
      <c r="R55" s="63"/>
    </row>
    <row r="56" spans="1:18" ht="24.75" customHeight="1" x14ac:dyDescent="0.15">
      <c r="A56" s="53"/>
      <c r="B56" s="45"/>
      <c r="C56" s="45"/>
      <c r="D56" s="45"/>
      <c r="E56" s="45"/>
      <c r="F56" s="45"/>
      <c r="G56" s="2" t="s">
        <v>37</v>
      </c>
      <c r="H56" s="45"/>
      <c r="I56" s="45"/>
      <c r="J56" s="18"/>
      <c r="K56" s="23"/>
      <c r="L56" s="64">
        <f>H56*J56*K56</f>
        <v>0</v>
      </c>
      <c r="M56" s="65"/>
      <c r="N56" s="45"/>
      <c r="O56" s="45"/>
      <c r="P56" s="45"/>
      <c r="Q56" s="45"/>
      <c r="R56" s="63"/>
    </row>
    <row r="57" spans="1:18" ht="24.75" customHeight="1" thickBot="1" x14ac:dyDescent="0.2">
      <c r="A57" s="53"/>
      <c r="B57" s="45"/>
      <c r="C57" s="45"/>
      <c r="D57" s="45"/>
      <c r="E57" s="45"/>
      <c r="F57" s="45"/>
      <c r="G57" s="2" t="s">
        <v>37</v>
      </c>
      <c r="H57" s="45"/>
      <c r="I57" s="45"/>
      <c r="J57" s="19"/>
      <c r="K57" s="24"/>
      <c r="L57" s="90">
        <f>H57*J57*K57</f>
        <v>0</v>
      </c>
      <c r="M57" s="92"/>
      <c r="N57" s="45"/>
      <c r="O57" s="45"/>
      <c r="P57" s="45"/>
      <c r="Q57" s="45"/>
      <c r="R57" s="63"/>
    </row>
    <row r="58" spans="1:18" ht="26.25" customHeight="1" thickBot="1" x14ac:dyDescent="0.2">
      <c r="A58" s="100" t="s">
        <v>50</v>
      </c>
      <c r="B58" s="78"/>
      <c r="C58" s="78"/>
      <c r="D58" s="78"/>
      <c r="E58" s="78"/>
      <c r="F58" s="78"/>
      <c r="G58" s="78"/>
      <c r="H58" s="78"/>
      <c r="I58" s="78"/>
      <c r="J58" s="20"/>
      <c r="K58" s="25"/>
      <c r="L58" s="148">
        <f>SUM(L54:M57)</f>
        <v>0</v>
      </c>
      <c r="M58" s="152"/>
      <c r="N58" s="61"/>
      <c r="O58" s="61"/>
      <c r="P58" s="61"/>
      <c r="Q58" s="61"/>
      <c r="R58" s="62"/>
    </row>
    <row r="59" spans="1:18" ht="26.25" customHeight="1" thickBot="1" x14ac:dyDescent="0.2">
      <c r="A59" s="76" t="s">
        <v>55</v>
      </c>
      <c r="B59" s="77"/>
      <c r="C59" s="77"/>
      <c r="D59" s="77"/>
      <c r="E59" s="77"/>
      <c r="F59" s="78"/>
      <c r="G59" s="78"/>
      <c r="H59" s="78"/>
      <c r="I59" s="78"/>
      <c r="J59" s="78"/>
      <c r="K59" s="78"/>
      <c r="L59" s="78"/>
      <c r="M59" s="78"/>
      <c r="N59" s="78"/>
      <c r="O59" s="78"/>
      <c r="P59" s="78"/>
      <c r="Q59" s="78"/>
      <c r="R59" s="79"/>
    </row>
    <row r="60" spans="1:18" ht="15" customHeight="1" x14ac:dyDescent="0.15">
      <c r="A60" s="74" t="s">
        <v>125</v>
      </c>
      <c r="B60" s="75"/>
      <c r="C60" s="75"/>
      <c r="D60" s="75"/>
      <c r="E60" s="75"/>
      <c r="F60" s="75"/>
      <c r="G60" s="75"/>
      <c r="H60" s="75"/>
      <c r="I60" s="75"/>
      <c r="J60" s="75"/>
      <c r="K60" s="75"/>
      <c r="L60" s="75"/>
      <c r="M60" s="75"/>
      <c r="N60" s="75"/>
      <c r="O60" s="75"/>
      <c r="P60" s="75"/>
      <c r="Q60" s="75"/>
      <c r="R60" s="75"/>
    </row>
    <row r="61" spans="1:18" ht="15" customHeight="1" x14ac:dyDescent="0.15">
      <c r="A61" s="82" t="s">
        <v>72</v>
      </c>
      <c r="B61" s="82"/>
      <c r="C61" s="82"/>
      <c r="D61" s="82"/>
      <c r="E61" s="82"/>
      <c r="F61" s="82"/>
      <c r="G61" s="82"/>
      <c r="H61" s="82"/>
      <c r="I61" s="82"/>
      <c r="J61" s="82"/>
      <c r="K61" s="82"/>
      <c r="L61" s="82"/>
      <c r="M61" s="82"/>
      <c r="N61" s="82"/>
      <c r="O61" s="82"/>
      <c r="P61" s="82"/>
      <c r="Q61" s="82"/>
      <c r="R61" s="82"/>
    </row>
    <row r="62" spans="1:18" ht="7.5" customHeight="1" x14ac:dyDescent="0.15">
      <c r="A62" s="26"/>
      <c r="B62" s="26"/>
      <c r="C62" s="26"/>
      <c r="D62" s="26"/>
      <c r="E62" s="26"/>
      <c r="F62" s="26"/>
      <c r="G62" s="26"/>
      <c r="H62" s="26"/>
      <c r="I62" s="26"/>
      <c r="J62" s="26"/>
      <c r="K62" s="26"/>
      <c r="L62" s="26"/>
      <c r="M62" s="26"/>
      <c r="N62" s="26"/>
      <c r="O62" s="26"/>
      <c r="P62" s="26"/>
      <c r="Q62" s="26"/>
      <c r="R62" s="26"/>
    </row>
    <row r="63" spans="1:18" ht="19.5" customHeight="1" thickBot="1" x14ac:dyDescent="0.2">
      <c r="A63" s="137" t="s">
        <v>54</v>
      </c>
      <c r="B63" s="137"/>
      <c r="C63" s="137"/>
      <c r="P63" s="135" t="s">
        <v>40</v>
      </c>
      <c r="Q63" s="135"/>
      <c r="R63" s="135"/>
    </row>
    <row r="64" spans="1:18" ht="26.25" customHeight="1" thickBot="1" x14ac:dyDescent="0.2">
      <c r="A64" s="146" t="s">
        <v>41</v>
      </c>
      <c r="B64" s="147"/>
      <c r="C64" s="43" t="s">
        <v>42</v>
      </c>
      <c r="D64" s="43"/>
      <c r="E64" s="83" t="s">
        <v>76</v>
      </c>
      <c r="F64" s="84"/>
      <c r="G64" s="84"/>
      <c r="H64" s="84"/>
      <c r="I64" s="93" t="s">
        <v>74</v>
      </c>
      <c r="J64" s="71"/>
      <c r="K64" s="72" t="s">
        <v>75</v>
      </c>
      <c r="L64" s="94"/>
      <c r="M64" s="71"/>
      <c r="N64" s="43" t="s">
        <v>77</v>
      </c>
      <c r="O64" s="43"/>
      <c r="P64" s="43"/>
      <c r="Q64" s="43"/>
      <c r="R64" s="51"/>
    </row>
    <row r="65" spans="1:18" ht="24.75" customHeight="1" x14ac:dyDescent="0.15">
      <c r="A65" s="169" t="s">
        <v>43</v>
      </c>
      <c r="B65" s="170"/>
      <c r="C65" s="101"/>
      <c r="D65" s="101"/>
      <c r="E65" s="85"/>
      <c r="F65" s="86"/>
      <c r="G65" s="86"/>
      <c r="H65" s="86"/>
      <c r="I65" s="85"/>
      <c r="J65" s="167"/>
      <c r="K65" s="80">
        <f>(C65-E65)*I65</f>
        <v>0</v>
      </c>
      <c r="L65" s="89"/>
      <c r="M65" s="81"/>
      <c r="N65" s="138" t="s">
        <v>137</v>
      </c>
      <c r="O65" s="139"/>
      <c r="P65" s="139"/>
      <c r="Q65" s="139"/>
      <c r="R65" s="140"/>
    </row>
    <row r="66" spans="1:18" ht="24.75" customHeight="1" thickBot="1" x14ac:dyDescent="0.2">
      <c r="A66" s="172" t="s">
        <v>43</v>
      </c>
      <c r="B66" s="173"/>
      <c r="C66" s="45"/>
      <c r="D66" s="45"/>
      <c r="E66" s="87"/>
      <c r="F66" s="88"/>
      <c r="G66" s="88"/>
      <c r="H66" s="88"/>
      <c r="I66" s="87"/>
      <c r="J66" s="96"/>
      <c r="K66" s="90">
        <f>(C66-E66)*I66</f>
        <v>0</v>
      </c>
      <c r="L66" s="91"/>
      <c r="M66" s="92"/>
      <c r="N66" s="141"/>
      <c r="O66" s="142"/>
      <c r="P66" s="142"/>
      <c r="Q66" s="142"/>
      <c r="R66" s="143"/>
    </row>
    <row r="67" spans="1:18" ht="26.25" customHeight="1" thickBot="1" x14ac:dyDescent="0.2">
      <c r="A67" s="97" t="s">
        <v>51</v>
      </c>
      <c r="B67" s="98"/>
      <c r="C67" s="98"/>
      <c r="D67" s="98"/>
      <c r="E67" s="98"/>
      <c r="F67" s="98"/>
      <c r="G67" s="98"/>
      <c r="H67" s="98"/>
      <c r="I67" s="168"/>
      <c r="J67" s="99"/>
      <c r="K67" s="148">
        <f>SUM(K65:M66)</f>
        <v>0</v>
      </c>
      <c r="L67" s="149"/>
      <c r="M67" s="150"/>
      <c r="N67" s="144"/>
      <c r="O67" s="144"/>
      <c r="P67" s="144"/>
      <c r="Q67" s="144"/>
      <c r="R67" s="145"/>
    </row>
    <row r="68" spans="1:18" ht="15" customHeight="1" x14ac:dyDescent="0.15">
      <c r="A68" s="171" t="s">
        <v>78</v>
      </c>
      <c r="B68" s="171"/>
      <c r="C68" s="171"/>
      <c r="D68" s="171"/>
      <c r="E68" s="171"/>
      <c r="F68" s="171"/>
      <c r="G68" s="171"/>
      <c r="H68" s="171"/>
      <c r="I68" s="171"/>
      <c r="J68" s="171"/>
      <c r="K68" s="171"/>
      <c r="L68" s="171"/>
      <c r="M68" s="171"/>
      <c r="N68" s="171"/>
      <c r="O68" s="171"/>
      <c r="P68" s="171"/>
      <c r="Q68" s="171"/>
      <c r="R68" s="171"/>
    </row>
    <row r="69" spans="1:18" ht="7.5" customHeight="1" thickBot="1" x14ac:dyDescent="0.2">
      <c r="A69" s="27"/>
      <c r="B69" s="27"/>
      <c r="C69" s="27"/>
      <c r="D69" s="27"/>
      <c r="E69" s="27"/>
      <c r="F69" s="27"/>
      <c r="G69" s="27"/>
      <c r="H69" s="27"/>
      <c r="I69" s="27"/>
      <c r="J69" s="27"/>
      <c r="K69" s="27"/>
      <c r="L69" s="27"/>
      <c r="M69" s="27"/>
      <c r="N69" s="27"/>
      <c r="O69" s="27"/>
      <c r="P69" s="27"/>
      <c r="Q69" s="27"/>
      <c r="R69" s="27"/>
    </row>
    <row r="70" spans="1:18" ht="29.25" customHeight="1" thickBot="1" x14ac:dyDescent="0.2">
      <c r="A70" s="70" t="s">
        <v>79</v>
      </c>
      <c r="B70" s="71"/>
      <c r="C70" s="72" t="s">
        <v>80</v>
      </c>
      <c r="D70" s="71"/>
      <c r="E70" s="73" t="s">
        <v>81</v>
      </c>
      <c r="F70" s="71"/>
      <c r="G70" s="72" t="s">
        <v>56</v>
      </c>
      <c r="H70" s="73"/>
      <c r="I70" s="73"/>
      <c r="J70" s="174"/>
      <c r="K70" s="72" t="s">
        <v>82</v>
      </c>
      <c r="L70" s="73"/>
      <c r="M70" s="73"/>
      <c r="N70" s="50" t="s">
        <v>83</v>
      </c>
      <c r="O70" s="43"/>
      <c r="P70" s="43"/>
      <c r="Q70" s="43"/>
      <c r="R70" s="51"/>
    </row>
    <row r="71" spans="1:18" ht="32.25" customHeight="1" thickBot="1" x14ac:dyDescent="0.2">
      <c r="A71" s="181">
        <f>N47</f>
        <v>0</v>
      </c>
      <c r="B71" s="182"/>
      <c r="C71" s="183">
        <f>L58</f>
        <v>0</v>
      </c>
      <c r="D71" s="182"/>
      <c r="E71" s="175">
        <f>K67</f>
        <v>0</v>
      </c>
      <c r="F71" s="177"/>
      <c r="G71" s="175">
        <f>A71+C71+E71</f>
        <v>0</v>
      </c>
      <c r="H71" s="176"/>
      <c r="I71" s="176"/>
      <c r="J71" s="177"/>
      <c r="K71" s="175"/>
      <c r="L71" s="176"/>
      <c r="M71" s="176"/>
      <c r="N71" s="184">
        <f>ROUNDDOWN((G71-K71)/2,-3)</f>
        <v>0</v>
      </c>
      <c r="O71" s="184"/>
      <c r="P71" s="184"/>
      <c r="Q71" s="184"/>
      <c r="R71" s="185"/>
    </row>
    <row r="72" spans="1:18" ht="27.75" customHeight="1" thickBot="1" x14ac:dyDescent="0.2">
      <c r="A72" s="70" t="s">
        <v>84</v>
      </c>
      <c r="B72" s="94"/>
      <c r="C72" s="94"/>
      <c r="D72" s="94"/>
      <c r="E72" s="178"/>
      <c r="F72" s="179"/>
      <c r="G72" s="179"/>
      <c r="H72" s="179"/>
      <c r="I72" s="179"/>
      <c r="J72" s="179"/>
      <c r="K72" s="179"/>
      <c r="L72" s="179"/>
      <c r="M72" s="179"/>
      <c r="N72" s="179"/>
      <c r="O72" s="179"/>
      <c r="P72" s="179"/>
      <c r="Q72" s="179"/>
      <c r="R72" s="180"/>
    </row>
    <row r="73" spans="1:18" ht="15" customHeight="1" x14ac:dyDescent="0.15">
      <c r="A73" s="127" t="s">
        <v>85</v>
      </c>
      <c r="B73" s="127"/>
      <c r="C73" s="127"/>
      <c r="D73" s="127"/>
      <c r="E73" s="127"/>
      <c r="F73" s="127"/>
      <c r="G73" s="127"/>
      <c r="H73" s="127"/>
      <c r="I73" s="127"/>
      <c r="J73" s="127"/>
      <c r="K73" s="127"/>
      <c r="L73" s="127"/>
      <c r="M73" s="127"/>
      <c r="N73" s="127"/>
      <c r="O73" s="127"/>
      <c r="P73" s="127"/>
      <c r="Q73" s="127"/>
      <c r="R73" s="127"/>
    </row>
    <row r="74" spans="1:18" ht="21.75" customHeight="1" x14ac:dyDescent="0.15"/>
    <row r="75" spans="1:18" ht="21.75" customHeight="1" x14ac:dyDescent="0.15"/>
    <row r="76" spans="1:18" ht="22.5" customHeight="1" x14ac:dyDescent="0.15"/>
    <row r="77" spans="1:18" ht="22.5" customHeight="1" x14ac:dyDescent="0.15"/>
    <row r="78" spans="1:18" ht="22.5" customHeight="1" x14ac:dyDescent="0.15"/>
    <row r="79" spans="1:18" ht="22.5" customHeight="1" x14ac:dyDescent="0.15"/>
    <row r="80" spans="1:18" ht="22.5" customHeight="1" x14ac:dyDescent="0.15"/>
  </sheetData>
  <mergeCells count="224">
    <mergeCell ref="K71:M71"/>
    <mergeCell ref="E71:F71"/>
    <mergeCell ref="A72:D72"/>
    <mergeCell ref="E72:R72"/>
    <mergeCell ref="A71:B71"/>
    <mergeCell ref="C71:D71"/>
    <mergeCell ref="N71:R71"/>
    <mergeCell ref="G70:J70"/>
    <mergeCell ref="G71:J71"/>
    <mergeCell ref="D14:F14"/>
    <mergeCell ref="I65:J65"/>
    <mergeCell ref="I66:J66"/>
    <mergeCell ref="A67:H67"/>
    <mergeCell ref="I67:J67"/>
    <mergeCell ref="A65:B65"/>
    <mergeCell ref="C65:D65"/>
    <mergeCell ref="A68:R68"/>
    <mergeCell ref="A66:B66"/>
    <mergeCell ref="J23:R23"/>
    <mergeCell ref="B21:C21"/>
    <mergeCell ref="B22:C22"/>
    <mergeCell ref="B15:C15"/>
    <mergeCell ref="B16:C16"/>
    <mergeCell ref="B17:C17"/>
    <mergeCell ref="B18:C18"/>
    <mergeCell ref="D21:F21"/>
    <mergeCell ref="D22:F22"/>
    <mergeCell ref="M14:O14"/>
    <mergeCell ref="K14:L14"/>
    <mergeCell ref="B14:C14"/>
    <mergeCell ref="M21:O21"/>
    <mergeCell ref="B19:C19"/>
    <mergeCell ref="B20:C20"/>
    <mergeCell ref="A13:E13"/>
    <mergeCell ref="E7:J7"/>
    <mergeCell ref="N6:R6"/>
    <mergeCell ref="N7:R7"/>
    <mergeCell ref="B9:D9"/>
    <mergeCell ref="K9:M9"/>
    <mergeCell ref="K10:M10"/>
    <mergeCell ref="B10:D10"/>
    <mergeCell ref="E9:J9"/>
    <mergeCell ref="E10:J10"/>
    <mergeCell ref="A6:A8"/>
    <mergeCell ref="A9:A10"/>
    <mergeCell ref="B6:D6"/>
    <mergeCell ref="K7:M7"/>
    <mergeCell ref="E8:R8"/>
    <mergeCell ref="B11:D11"/>
    <mergeCell ref="E11:R11"/>
    <mergeCell ref="A73:R73"/>
    <mergeCell ref="A26:R33"/>
    <mergeCell ref="A34:E34"/>
    <mergeCell ref="A35:C35"/>
    <mergeCell ref="A52:C52"/>
    <mergeCell ref="A48:R48"/>
    <mergeCell ref="E42:H42"/>
    <mergeCell ref="J41:K41"/>
    <mergeCell ref="J42:K42"/>
    <mergeCell ref="N65:R67"/>
    <mergeCell ref="C66:D66"/>
    <mergeCell ref="P35:R35"/>
    <mergeCell ref="P52:R52"/>
    <mergeCell ref="A64:B64"/>
    <mergeCell ref="C64:D64"/>
    <mergeCell ref="A63:C63"/>
    <mergeCell ref="P63:R63"/>
    <mergeCell ref="N57:R57"/>
    <mergeCell ref="A56:B56"/>
    <mergeCell ref="C56:F56"/>
    <mergeCell ref="K67:M67"/>
    <mergeCell ref="N54:R54"/>
    <mergeCell ref="L57:M57"/>
    <mergeCell ref="L58:M58"/>
    <mergeCell ref="L2:M2"/>
    <mergeCell ref="G3:H3"/>
    <mergeCell ref="N9:R9"/>
    <mergeCell ref="N10:R10"/>
    <mergeCell ref="B7:D7"/>
    <mergeCell ref="B8:D8"/>
    <mergeCell ref="K6:M6"/>
    <mergeCell ref="A1:R1"/>
    <mergeCell ref="A3:C3"/>
    <mergeCell ref="D3:F3"/>
    <mergeCell ref="D2:K2"/>
    <mergeCell ref="N2:R2"/>
    <mergeCell ref="O3:R3"/>
    <mergeCell ref="A2:C2"/>
    <mergeCell ref="I3:L3"/>
    <mergeCell ref="M3:N3"/>
    <mergeCell ref="A5:R5"/>
    <mergeCell ref="E6:J6"/>
    <mergeCell ref="M17:O17"/>
    <mergeCell ref="M18:O18"/>
    <mergeCell ref="M19:O19"/>
    <mergeCell ref="M20:O20"/>
    <mergeCell ref="M22:O22"/>
    <mergeCell ref="D15:F15"/>
    <mergeCell ref="D16:F16"/>
    <mergeCell ref="D17:F17"/>
    <mergeCell ref="D18:F18"/>
    <mergeCell ref="K22:L22"/>
    <mergeCell ref="D19:F19"/>
    <mergeCell ref="D20:F20"/>
    <mergeCell ref="K15:L15"/>
    <mergeCell ref="K16:L16"/>
    <mergeCell ref="K17:L17"/>
    <mergeCell ref="K18:L18"/>
    <mergeCell ref="K19:L19"/>
    <mergeCell ref="K20:L20"/>
    <mergeCell ref="K21:L21"/>
    <mergeCell ref="M15:O15"/>
    <mergeCell ref="M16:O16"/>
    <mergeCell ref="A25:M25"/>
    <mergeCell ref="B23:C23"/>
    <mergeCell ref="N58:R58"/>
    <mergeCell ref="A57:B57"/>
    <mergeCell ref="C57:F57"/>
    <mergeCell ref="A47:K47"/>
    <mergeCell ref="A58:I58"/>
    <mergeCell ref="H57:I57"/>
    <mergeCell ref="H56:I56"/>
    <mergeCell ref="L56:M56"/>
    <mergeCell ref="N56:R56"/>
    <mergeCell ref="A50:R50"/>
    <mergeCell ref="A53:B53"/>
    <mergeCell ref="C53:F53"/>
    <mergeCell ref="N55:R55"/>
    <mergeCell ref="H54:I54"/>
    <mergeCell ref="A55:B55"/>
    <mergeCell ref="C55:F55"/>
    <mergeCell ref="D23:F23"/>
    <mergeCell ref="A54:B54"/>
    <mergeCell ref="C54:F54"/>
    <mergeCell ref="N47:O47"/>
    <mergeCell ref="H55:I55"/>
    <mergeCell ref="A49:R49"/>
    <mergeCell ref="H53:I53"/>
    <mergeCell ref="A70:B70"/>
    <mergeCell ref="C70:D70"/>
    <mergeCell ref="E70:F70"/>
    <mergeCell ref="K70:M70"/>
    <mergeCell ref="A60:R60"/>
    <mergeCell ref="A59:E59"/>
    <mergeCell ref="F59:R59"/>
    <mergeCell ref="L54:M54"/>
    <mergeCell ref="N64:R64"/>
    <mergeCell ref="A61:R61"/>
    <mergeCell ref="E64:H64"/>
    <mergeCell ref="E65:H65"/>
    <mergeCell ref="E66:H66"/>
    <mergeCell ref="K65:M65"/>
    <mergeCell ref="K66:M66"/>
    <mergeCell ref="I64:J64"/>
    <mergeCell ref="K64:M64"/>
    <mergeCell ref="N70:R70"/>
    <mergeCell ref="P46:R46"/>
    <mergeCell ref="P43:R43"/>
    <mergeCell ref="P44:R44"/>
    <mergeCell ref="P47:R47"/>
    <mergeCell ref="P45:R45"/>
    <mergeCell ref="L55:M55"/>
    <mergeCell ref="P41:R41"/>
    <mergeCell ref="P42:R42"/>
    <mergeCell ref="P37:R37"/>
    <mergeCell ref="N37:O37"/>
    <mergeCell ref="N38:O38"/>
    <mergeCell ref="N39:O39"/>
    <mergeCell ref="N40:O40"/>
    <mergeCell ref="P38:R38"/>
    <mergeCell ref="P39:R39"/>
    <mergeCell ref="P40:R40"/>
    <mergeCell ref="N45:O45"/>
    <mergeCell ref="N46:O46"/>
    <mergeCell ref="N41:O41"/>
    <mergeCell ref="N42:O42"/>
    <mergeCell ref="N43:O43"/>
    <mergeCell ref="N44:O44"/>
    <mergeCell ref="L53:M53"/>
    <mergeCell ref="N53:R53"/>
    <mergeCell ref="C45:D45"/>
    <mergeCell ref="C46:D46"/>
    <mergeCell ref="C41:D41"/>
    <mergeCell ref="C42:D42"/>
    <mergeCell ref="C43:D43"/>
    <mergeCell ref="C44:D44"/>
    <mergeCell ref="E43:H43"/>
    <mergeCell ref="J45:K45"/>
    <mergeCell ref="J46:K46"/>
    <mergeCell ref="E41:H41"/>
    <mergeCell ref="E45:H45"/>
    <mergeCell ref="E46:H46"/>
    <mergeCell ref="A39:B39"/>
    <mergeCell ref="A40:B40"/>
    <mergeCell ref="A45:B45"/>
    <mergeCell ref="A46:B46"/>
    <mergeCell ref="A41:B41"/>
    <mergeCell ref="A42:B42"/>
    <mergeCell ref="A43:B43"/>
    <mergeCell ref="A44:B44"/>
    <mergeCell ref="A36:B36"/>
    <mergeCell ref="A37:B37"/>
    <mergeCell ref="A38:B38"/>
    <mergeCell ref="C36:D36"/>
    <mergeCell ref="C37:D37"/>
    <mergeCell ref="C38:D38"/>
    <mergeCell ref="E44:H44"/>
    <mergeCell ref="J43:K43"/>
    <mergeCell ref="J44:K44"/>
    <mergeCell ref="M34:R34"/>
    <mergeCell ref="E36:H36"/>
    <mergeCell ref="E37:H37"/>
    <mergeCell ref="E38:H38"/>
    <mergeCell ref="N36:O36"/>
    <mergeCell ref="P36:R36"/>
    <mergeCell ref="J37:K37"/>
    <mergeCell ref="C39:D39"/>
    <mergeCell ref="C40:D40"/>
    <mergeCell ref="J36:K36"/>
    <mergeCell ref="J38:K38"/>
    <mergeCell ref="J39:K39"/>
    <mergeCell ref="J40:K40"/>
    <mergeCell ref="E39:H39"/>
    <mergeCell ref="E40:H40"/>
  </mergeCells>
  <phoneticPr fontId="2"/>
  <printOptions horizontalCentered="1"/>
  <pageMargins left="0.19685039370078741" right="0.19685039370078741" top="0.39370078740157483" bottom="0.27559055118110237" header="0.31496062992125984" footer="0.19685039370078741"/>
  <pageSetup paperSize="9" scale="99" orientation="portrait" r:id="rId1"/>
  <headerFooter alignWithMargins="0"/>
  <rowBreaks count="1" manualBreakCount="1">
    <brk id="33"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workbookViewId="0">
      <selection activeCell="E11" sqref="E11:R11"/>
    </sheetView>
  </sheetViews>
  <sheetFormatPr defaultRowHeight="12" x14ac:dyDescent="0.15"/>
  <cols>
    <col min="1" max="7" width="5.5" style="1" customWidth="1"/>
    <col min="8" max="8" width="3.125" style="1" customWidth="1"/>
    <col min="9" max="9" width="7.75" style="1" customWidth="1"/>
    <col min="10" max="16" width="5.5" style="1" customWidth="1"/>
    <col min="17" max="17" width="3.125" style="1" customWidth="1"/>
    <col min="18" max="18" width="7.75" style="1" customWidth="1"/>
    <col min="19" max="27" width="5.5" style="1" customWidth="1"/>
    <col min="28" max="16384" width="9" style="1"/>
  </cols>
  <sheetData>
    <row r="1" spans="1:19" ht="33.75" customHeight="1" thickBot="1" x14ac:dyDescent="0.2">
      <c r="A1" s="224" t="s">
        <v>123</v>
      </c>
      <c r="B1" s="224"/>
      <c r="C1" s="224"/>
      <c r="D1" s="224"/>
      <c r="E1" s="224"/>
      <c r="F1" s="224"/>
      <c r="G1" s="224"/>
      <c r="H1" s="224"/>
      <c r="I1" s="224"/>
      <c r="J1" s="224"/>
      <c r="K1" s="224"/>
      <c r="L1" s="224"/>
      <c r="M1" s="224"/>
      <c r="N1" s="224"/>
      <c r="O1" s="224"/>
      <c r="P1" s="224"/>
      <c r="Q1" s="224"/>
      <c r="R1" s="224"/>
    </row>
    <row r="2" spans="1:19" ht="26.25" customHeight="1" x14ac:dyDescent="0.15">
      <c r="A2" s="121" t="s">
        <v>0</v>
      </c>
      <c r="B2" s="108"/>
      <c r="C2" s="108"/>
      <c r="D2" s="110" t="s">
        <v>92</v>
      </c>
      <c r="E2" s="111"/>
      <c r="F2" s="111"/>
      <c r="G2" s="111"/>
      <c r="H2" s="111"/>
      <c r="I2" s="111"/>
      <c r="J2" s="111"/>
      <c r="K2" s="111"/>
      <c r="L2" s="108" t="s">
        <v>1</v>
      </c>
      <c r="M2" s="108"/>
      <c r="N2" s="111" t="s">
        <v>93</v>
      </c>
      <c r="O2" s="111"/>
      <c r="P2" s="111"/>
      <c r="Q2" s="111"/>
      <c r="R2" s="112"/>
    </row>
    <row r="3" spans="1:19" ht="26.25" customHeight="1" thickBot="1" x14ac:dyDescent="0.2">
      <c r="A3" s="124" t="s">
        <v>45</v>
      </c>
      <c r="B3" s="109"/>
      <c r="C3" s="109"/>
      <c r="D3" s="113" t="s">
        <v>94</v>
      </c>
      <c r="E3" s="114"/>
      <c r="F3" s="114"/>
      <c r="G3" s="109" t="s">
        <v>2</v>
      </c>
      <c r="H3" s="109"/>
      <c r="I3" s="114" t="s">
        <v>135</v>
      </c>
      <c r="J3" s="114"/>
      <c r="K3" s="114"/>
      <c r="L3" s="114"/>
      <c r="M3" s="109" t="s">
        <v>3</v>
      </c>
      <c r="N3" s="109"/>
      <c r="O3" s="114" t="s">
        <v>136</v>
      </c>
      <c r="P3" s="114"/>
      <c r="Q3" s="114"/>
      <c r="R3" s="115"/>
    </row>
    <row r="4" spans="1:19" ht="5.25" customHeight="1" x14ac:dyDescent="0.15">
      <c r="K4" s="13"/>
      <c r="L4" s="13"/>
      <c r="M4" s="13"/>
    </row>
    <row r="5" spans="1:19" ht="21.75" customHeight="1" thickBot="1" x14ac:dyDescent="0.2">
      <c r="A5" s="125" t="s">
        <v>57</v>
      </c>
      <c r="B5" s="125"/>
      <c r="C5" s="125"/>
      <c r="D5" s="125"/>
      <c r="E5" s="125"/>
      <c r="F5" s="125"/>
      <c r="G5" s="125"/>
      <c r="H5" s="125"/>
      <c r="I5" s="125"/>
      <c r="J5" s="125"/>
      <c r="K5" s="125"/>
      <c r="L5" s="125"/>
      <c r="M5" s="125"/>
      <c r="N5" s="125"/>
      <c r="O5" s="125"/>
      <c r="P5" s="125"/>
      <c r="Q5" s="125"/>
      <c r="R5" s="125"/>
    </row>
    <row r="6" spans="1:19" ht="26.25" customHeight="1" x14ac:dyDescent="0.15">
      <c r="A6" s="158" t="s">
        <v>88</v>
      </c>
      <c r="B6" s="121" t="s">
        <v>4</v>
      </c>
      <c r="C6" s="108"/>
      <c r="D6" s="122"/>
      <c r="E6" s="225" t="s">
        <v>139</v>
      </c>
      <c r="F6" s="226"/>
      <c r="G6" s="226"/>
      <c r="H6" s="226"/>
      <c r="I6" s="226"/>
      <c r="J6" s="227"/>
      <c r="K6" s="121" t="s">
        <v>6</v>
      </c>
      <c r="L6" s="108"/>
      <c r="M6" s="122"/>
      <c r="N6" s="110" t="s">
        <v>95</v>
      </c>
      <c r="O6" s="111"/>
      <c r="P6" s="111"/>
      <c r="Q6" s="111"/>
      <c r="R6" s="112"/>
      <c r="S6" s="14"/>
    </row>
    <row r="7" spans="1:19" ht="26.25" customHeight="1" thickBot="1" x14ac:dyDescent="0.2">
      <c r="A7" s="159"/>
      <c r="B7" s="116" t="s">
        <v>7</v>
      </c>
      <c r="C7" s="117"/>
      <c r="D7" s="118"/>
      <c r="E7" s="153" t="s">
        <v>141</v>
      </c>
      <c r="F7" s="154"/>
      <c r="G7" s="154"/>
      <c r="H7" s="154"/>
      <c r="I7" s="154"/>
      <c r="J7" s="155"/>
      <c r="K7" s="124" t="s">
        <v>5</v>
      </c>
      <c r="L7" s="109"/>
      <c r="M7" s="120"/>
      <c r="N7" s="186" t="s">
        <v>96</v>
      </c>
      <c r="O7" s="187"/>
      <c r="P7" s="187"/>
      <c r="Q7" s="187"/>
      <c r="R7" s="188"/>
      <c r="S7" s="14"/>
    </row>
    <row r="8" spans="1:19" ht="26.25" customHeight="1" thickBot="1" x14ac:dyDescent="0.2">
      <c r="A8" s="160"/>
      <c r="B8" s="119" t="s">
        <v>87</v>
      </c>
      <c r="C8" s="109"/>
      <c r="D8" s="120"/>
      <c r="E8" s="247" t="s">
        <v>97</v>
      </c>
      <c r="F8" s="248"/>
      <c r="G8" s="248"/>
      <c r="H8" s="248"/>
      <c r="I8" s="248"/>
      <c r="J8" s="248"/>
      <c r="K8" s="248"/>
      <c r="L8" s="248"/>
      <c r="M8" s="248"/>
      <c r="N8" s="248"/>
      <c r="O8" s="248"/>
      <c r="P8" s="245" t="s">
        <v>98</v>
      </c>
      <c r="Q8" s="245"/>
      <c r="R8" s="246"/>
      <c r="S8" s="14"/>
    </row>
    <row r="9" spans="1:19" ht="26.25" customHeight="1" x14ac:dyDescent="0.15">
      <c r="A9" s="158" t="s">
        <v>89</v>
      </c>
      <c r="B9" s="121" t="s">
        <v>8</v>
      </c>
      <c r="C9" s="108"/>
      <c r="D9" s="122"/>
      <c r="E9" s="110" t="s">
        <v>138</v>
      </c>
      <c r="F9" s="111"/>
      <c r="G9" s="111"/>
      <c r="H9" s="111"/>
      <c r="I9" s="111"/>
      <c r="J9" s="126"/>
      <c r="K9" s="121" t="s">
        <v>9</v>
      </c>
      <c r="L9" s="108"/>
      <c r="M9" s="122"/>
      <c r="N9" s="110" t="s">
        <v>99</v>
      </c>
      <c r="O9" s="111"/>
      <c r="P9" s="111"/>
      <c r="Q9" s="111"/>
      <c r="R9" s="112"/>
      <c r="S9" s="14"/>
    </row>
    <row r="10" spans="1:19" ht="26.25" customHeight="1" thickBot="1" x14ac:dyDescent="0.2">
      <c r="A10" s="160"/>
      <c r="B10" s="124" t="s">
        <v>10</v>
      </c>
      <c r="C10" s="109"/>
      <c r="D10" s="120"/>
      <c r="E10" s="113" t="s">
        <v>142</v>
      </c>
      <c r="F10" s="114"/>
      <c r="G10" s="114"/>
      <c r="H10" s="114"/>
      <c r="I10" s="114"/>
      <c r="J10" s="157"/>
      <c r="K10" s="124" t="s">
        <v>11</v>
      </c>
      <c r="L10" s="109"/>
      <c r="M10" s="120"/>
      <c r="N10" s="113" t="s">
        <v>100</v>
      </c>
      <c r="O10" s="114"/>
      <c r="P10" s="114"/>
      <c r="Q10" s="114"/>
      <c r="R10" s="115"/>
      <c r="S10" s="14"/>
    </row>
    <row r="11" spans="1:19" ht="26.25" customHeight="1" thickBot="1" x14ac:dyDescent="0.2">
      <c r="A11" s="15" t="s">
        <v>90</v>
      </c>
      <c r="B11" s="57" t="s">
        <v>58</v>
      </c>
      <c r="C11" s="43"/>
      <c r="D11" s="51"/>
      <c r="E11" s="208" t="s">
        <v>124</v>
      </c>
      <c r="F11" s="209"/>
      <c r="G11" s="209"/>
      <c r="H11" s="209"/>
      <c r="I11" s="209"/>
      <c r="J11" s="209"/>
      <c r="K11" s="209"/>
      <c r="L11" s="209"/>
      <c r="M11" s="209"/>
      <c r="N11" s="209"/>
      <c r="O11" s="209"/>
      <c r="P11" s="209"/>
      <c r="Q11" s="209"/>
      <c r="R11" s="210"/>
      <c r="S11" s="14"/>
    </row>
    <row r="12" spans="1:19" ht="5.25" customHeight="1" x14ac:dyDescent="0.15"/>
    <row r="13" spans="1:19" ht="21.75" customHeight="1" thickBot="1" x14ac:dyDescent="0.2">
      <c r="A13" s="95" t="s">
        <v>46</v>
      </c>
      <c r="B13" s="95"/>
      <c r="C13" s="95"/>
      <c r="D13" s="95"/>
      <c r="E13" s="95"/>
    </row>
    <row r="14" spans="1:19" ht="26.25" customHeight="1" thickBot="1" x14ac:dyDescent="0.2">
      <c r="A14" s="4" t="s">
        <v>12</v>
      </c>
      <c r="B14" s="72" t="s">
        <v>132</v>
      </c>
      <c r="C14" s="174"/>
      <c r="D14" s="43" t="s">
        <v>22</v>
      </c>
      <c r="E14" s="43"/>
      <c r="F14" s="43"/>
      <c r="G14" s="5" t="s">
        <v>23</v>
      </c>
      <c r="H14" s="37" t="s">
        <v>127</v>
      </c>
      <c r="I14" s="36" t="s">
        <v>126</v>
      </c>
      <c r="J14" s="4" t="s">
        <v>12</v>
      </c>
      <c r="K14" s="72" t="s">
        <v>132</v>
      </c>
      <c r="L14" s="174"/>
      <c r="M14" s="43" t="s">
        <v>22</v>
      </c>
      <c r="N14" s="43"/>
      <c r="O14" s="43"/>
      <c r="P14" s="5" t="s">
        <v>23</v>
      </c>
      <c r="Q14" s="42" t="s">
        <v>127</v>
      </c>
      <c r="R14" s="29" t="s">
        <v>126</v>
      </c>
    </row>
    <row r="15" spans="1:19" ht="35.25" customHeight="1" x14ac:dyDescent="0.15">
      <c r="A15" s="10" t="s">
        <v>13</v>
      </c>
      <c r="B15" s="220" t="s">
        <v>133</v>
      </c>
      <c r="C15" s="221"/>
      <c r="D15" s="214" t="s">
        <v>101</v>
      </c>
      <c r="E15" s="215"/>
      <c r="F15" s="216"/>
      <c r="G15" s="3" t="s">
        <v>37</v>
      </c>
      <c r="H15" s="30">
        <v>35</v>
      </c>
      <c r="I15" s="33" t="s">
        <v>128</v>
      </c>
      <c r="J15" s="10" t="s">
        <v>24</v>
      </c>
      <c r="K15" s="101" t="s">
        <v>109</v>
      </c>
      <c r="L15" s="101"/>
      <c r="M15" s="256" t="s">
        <v>101</v>
      </c>
      <c r="N15" s="256"/>
      <c r="O15" s="256"/>
      <c r="P15" s="3" t="s">
        <v>37</v>
      </c>
      <c r="Q15" s="30">
        <v>13</v>
      </c>
      <c r="R15" s="41" t="s">
        <v>131</v>
      </c>
    </row>
    <row r="16" spans="1:19" ht="35.25" customHeight="1" x14ac:dyDescent="0.15">
      <c r="A16" s="7" t="s">
        <v>14</v>
      </c>
      <c r="B16" s="222" t="s">
        <v>134</v>
      </c>
      <c r="C16" s="223"/>
      <c r="D16" s="211" t="s">
        <v>101</v>
      </c>
      <c r="E16" s="212"/>
      <c r="F16" s="213"/>
      <c r="G16" s="2" t="s">
        <v>37</v>
      </c>
      <c r="H16" s="31">
        <v>30</v>
      </c>
      <c r="I16" s="34" t="s">
        <v>128</v>
      </c>
      <c r="J16" s="7" t="s">
        <v>25</v>
      </c>
      <c r="K16" s="45" t="s">
        <v>110</v>
      </c>
      <c r="L16" s="45"/>
      <c r="M16" s="229" t="s">
        <v>101</v>
      </c>
      <c r="N16" s="229"/>
      <c r="O16" s="229"/>
      <c r="P16" s="2" t="s">
        <v>37</v>
      </c>
      <c r="Q16" s="31">
        <v>13</v>
      </c>
      <c r="R16" s="39" t="s">
        <v>131</v>
      </c>
    </row>
    <row r="17" spans="1:18" ht="35.25" customHeight="1" x14ac:dyDescent="0.15">
      <c r="A17" s="7" t="s">
        <v>15</v>
      </c>
      <c r="B17" s="46" t="s">
        <v>102</v>
      </c>
      <c r="C17" s="48"/>
      <c r="D17" s="211" t="s">
        <v>101</v>
      </c>
      <c r="E17" s="212"/>
      <c r="F17" s="213"/>
      <c r="G17" s="2" t="s">
        <v>37</v>
      </c>
      <c r="H17" s="31">
        <v>14</v>
      </c>
      <c r="I17" s="34" t="s">
        <v>129</v>
      </c>
      <c r="J17" s="7" t="s">
        <v>26</v>
      </c>
      <c r="K17" s="45" t="s">
        <v>111</v>
      </c>
      <c r="L17" s="45"/>
      <c r="M17" s="229" t="s">
        <v>101</v>
      </c>
      <c r="N17" s="229"/>
      <c r="O17" s="229"/>
      <c r="P17" s="2" t="s">
        <v>37</v>
      </c>
      <c r="Q17" s="31">
        <v>13</v>
      </c>
      <c r="R17" s="39" t="s">
        <v>131</v>
      </c>
    </row>
    <row r="18" spans="1:18" ht="35.25" customHeight="1" x14ac:dyDescent="0.15">
      <c r="A18" s="7" t="s">
        <v>16</v>
      </c>
      <c r="B18" s="46" t="s">
        <v>103</v>
      </c>
      <c r="C18" s="48"/>
      <c r="D18" s="211" t="s">
        <v>101</v>
      </c>
      <c r="E18" s="212"/>
      <c r="F18" s="213"/>
      <c r="G18" s="2" t="s">
        <v>37</v>
      </c>
      <c r="H18" s="31">
        <v>14</v>
      </c>
      <c r="I18" s="34" t="s">
        <v>130</v>
      </c>
      <c r="J18" s="7" t="s">
        <v>27</v>
      </c>
      <c r="K18" s="45"/>
      <c r="L18" s="45"/>
      <c r="M18" s="229"/>
      <c r="N18" s="229"/>
      <c r="O18" s="229"/>
      <c r="P18" s="2" t="s">
        <v>37</v>
      </c>
      <c r="Q18" s="31"/>
      <c r="R18" s="39" t="s">
        <v>47</v>
      </c>
    </row>
    <row r="19" spans="1:18" ht="35.25" customHeight="1" x14ac:dyDescent="0.15">
      <c r="A19" s="7" t="s">
        <v>17</v>
      </c>
      <c r="B19" s="46" t="s">
        <v>104</v>
      </c>
      <c r="C19" s="48"/>
      <c r="D19" s="211" t="s">
        <v>101</v>
      </c>
      <c r="E19" s="212"/>
      <c r="F19" s="213"/>
      <c r="G19" s="2" t="s">
        <v>37</v>
      </c>
      <c r="H19" s="31">
        <v>14</v>
      </c>
      <c r="I19" s="34" t="s">
        <v>130</v>
      </c>
      <c r="J19" s="7" t="s">
        <v>28</v>
      </c>
      <c r="K19" s="45"/>
      <c r="L19" s="45"/>
      <c r="M19" s="229"/>
      <c r="N19" s="229"/>
      <c r="O19" s="229"/>
      <c r="P19" s="2" t="s">
        <v>37</v>
      </c>
      <c r="Q19" s="31"/>
      <c r="R19" s="39" t="s">
        <v>47</v>
      </c>
    </row>
    <row r="20" spans="1:18" ht="35.25" customHeight="1" x14ac:dyDescent="0.15">
      <c r="A20" s="7" t="s">
        <v>18</v>
      </c>
      <c r="B20" s="46" t="s">
        <v>105</v>
      </c>
      <c r="C20" s="48"/>
      <c r="D20" s="211" t="s">
        <v>101</v>
      </c>
      <c r="E20" s="212"/>
      <c r="F20" s="213"/>
      <c r="G20" s="2" t="s">
        <v>37</v>
      </c>
      <c r="H20" s="31">
        <v>14</v>
      </c>
      <c r="I20" s="34" t="s">
        <v>130</v>
      </c>
      <c r="J20" s="7" t="s">
        <v>29</v>
      </c>
      <c r="K20" s="45"/>
      <c r="L20" s="45"/>
      <c r="M20" s="229"/>
      <c r="N20" s="229"/>
      <c r="O20" s="229"/>
      <c r="P20" s="2" t="s">
        <v>37</v>
      </c>
      <c r="Q20" s="31"/>
      <c r="R20" s="39" t="s">
        <v>47</v>
      </c>
    </row>
    <row r="21" spans="1:18" ht="35.25" customHeight="1" x14ac:dyDescent="0.15">
      <c r="A21" s="7" t="s">
        <v>19</v>
      </c>
      <c r="B21" s="46" t="s">
        <v>106</v>
      </c>
      <c r="C21" s="48"/>
      <c r="D21" s="211" t="s">
        <v>101</v>
      </c>
      <c r="E21" s="212"/>
      <c r="F21" s="213"/>
      <c r="G21" s="2" t="s">
        <v>37</v>
      </c>
      <c r="H21" s="31">
        <v>13</v>
      </c>
      <c r="I21" s="34" t="s">
        <v>131</v>
      </c>
      <c r="J21" s="7" t="s">
        <v>30</v>
      </c>
      <c r="K21" s="45"/>
      <c r="L21" s="45"/>
      <c r="M21" s="229"/>
      <c r="N21" s="229"/>
      <c r="O21" s="229"/>
      <c r="P21" s="2" t="s">
        <v>37</v>
      </c>
      <c r="Q21" s="31"/>
      <c r="R21" s="39" t="s">
        <v>47</v>
      </c>
    </row>
    <row r="22" spans="1:18" ht="35.25" customHeight="1" thickBot="1" x14ac:dyDescent="0.2">
      <c r="A22" s="7" t="s">
        <v>20</v>
      </c>
      <c r="B22" s="46" t="s">
        <v>107</v>
      </c>
      <c r="C22" s="48"/>
      <c r="D22" s="211" t="s">
        <v>101</v>
      </c>
      <c r="E22" s="212"/>
      <c r="F22" s="213"/>
      <c r="G22" s="2" t="s">
        <v>37</v>
      </c>
      <c r="H22" s="31">
        <v>13</v>
      </c>
      <c r="I22" s="34" t="s">
        <v>131</v>
      </c>
      <c r="J22" s="12" t="s">
        <v>31</v>
      </c>
      <c r="K22" s="104"/>
      <c r="L22" s="104"/>
      <c r="M22" s="238"/>
      <c r="N22" s="238"/>
      <c r="O22" s="238"/>
      <c r="P22" s="11" t="s">
        <v>37</v>
      </c>
      <c r="Q22" s="32"/>
      <c r="R22" s="40" t="s">
        <v>47</v>
      </c>
    </row>
    <row r="23" spans="1:18" ht="35.25" customHeight="1" thickBot="1" x14ac:dyDescent="0.2">
      <c r="A23" s="8" t="s">
        <v>21</v>
      </c>
      <c r="B23" s="87" t="s">
        <v>108</v>
      </c>
      <c r="C23" s="96"/>
      <c r="D23" s="217" t="s">
        <v>101</v>
      </c>
      <c r="E23" s="218"/>
      <c r="F23" s="219"/>
      <c r="G23" s="9" t="s">
        <v>37</v>
      </c>
      <c r="H23" s="32">
        <v>13</v>
      </c>
      <c r="I23" s="35" t="s">
        <v>131</v>
      </c>
      <c r="J23" s="100" t="s">
        <v>112</v>
      </c>
      <c r="K23" s="78"/>
      <c r="L23" s="78"/>
      <c r="M23" s="78"/>
      <c r="N23" s="78"/>
      <c r="O23" s="78"/>
      <c r="P23" s="78"/>
      <c r="Q23" s="78"/>
      <c r="R23" s="79"/>
    </row>
    <row r="24" spans="1:18" ht="5.25" customHeight="1" x14ac:dyDescent="0.15"/>
    <row r="25" spans="1:18" ht="21.75" customHeight="1" thickBot="1" x14ac:dyDescent="0.2">
      <c r="A25" s="95" t="s">
        <v>62</v>
      </c>
      <c r="B25" s="95"/>
      <c r="C25" s="95"/>
      <c r="D25" s="95"/>
      <c r="E25" s="95"/>
      <c r="F25" s="95"/>
      <c r="G25" s="95"/>
      <c r="H25" s="95"/>
      <c r="I25" s="95"/>
      <c r="J25" s="95"/>
      <c r="K25" s="95"/>
      <c r="L25" s="95"/>
      <c r="M25" s="95"/>
    </row>
    <row r="26" spans="1:18" ht="25.5" customHeight="1" x14ac:dyDescent="0.15">
      <c r="A26" s="128"/>
      <c r="B26" s="129"/>
      <c r="C26" s="129"/>
      <c r="D26" s="129"/>
      <c r="E26" s="129"/>
      <c r="F26" s="129"/>
      <c r="G26" s="129"/>
      <c r="H26" s="129"/>
      <c r="I26" s="129"/>
      <c r="J26" s="129"/>
      <c r="K26" s="129"/>
      <c r="L26" s="129"/>
      <c r="M26" s="129"/>
      <c r="N26" s="129"/>
      <c r="O26" s="129"/>
      <c r="P26" s="129"/>
      <c r="Q26" s="129"/>
      <c r="R26" s="130"/>
    </row>
    <row r="27" spans="1:18" ht="25.5" customHeight="1" x14ac:dyDescent="0.15">
      <c r="A27" s="131"/>
      <c r="B27" s="132"/>
      <c r="C27" s="132"/>
      <c r="D27" s="132"/>
      <c r="E27" s="132"/>
      <c r="F27" s="132"/>
      <c r="G27" s="132"/>
      <c r="H27" s="132"/>
      <c r="I27" s="132"/>
      <c r="J27" s="132"/>
      <c r="K27" s="132"/>
      <c r="L27" s="132"/>
      <c r="M27" s="132"/>
      <c r="N27" s="132"/>
      <c r="O27" s="132"/>
      <c r="P27" s="132"/>
      <c r="Q27" s="132"/>
      <c r="R27" s="133"/>
    </row>
    <row r="28" spans="1:18" ht="25.5" customHeight="1" x14ac:dyDescent="0.15">
      <c r="A28" s="131"/>
      <c r="B28" s="132"/>
      <c r="C28" s="132"/>
      <c r="D28" s="132"/>
      <c r="E28" s="132"/>
      <c r="F28" s="132"/>
      <c r="G28" s="132"/>
      <c r="H28" s="132"/>
      <c r="I28" s="132"/>
      <c r="J28" s="132"/>
      <c r="K28" s="132"/>
      <c r="L28" s="132"/>
      <c r="M28" s="132"/>
      <c r="N28" s="132"/>
      <c r="O28" s="132"/>
      <c r="P28" s="132"/>
      <c r="Q28" s="132"/>
      <c r="R28" s="133"/>
    </row>
    <row r="29" spans="1:18" ht="25.5" customHeight="1" x14ac:dyDescent="0.15">
      <c r="A29" s="131"/>
      <c r="B29" s="132"/>
      <c r="C29" s="132"/>
      <c r="D29" s="132"/>
      <c r="E29" s="132"/>
      <c r="F29" s="132"/>
      <c r="G29" s="132"/>
      <c r="H29" s="132"/>
      <c r="I29" s="132"/>
      <c r="J29" s="132"/>
      <c r="K29" s="132"/>
      <c r="L29" s="132"/>
      <c r="M29" s="132"/>
      <c r="N29" s="132"/>
      <c r="O29" s="132"/>
      <c r="P29" s="132"/>
      <c r="Q29" s="132"/>
      <c r="R29" s="133"/>
    </row>
    <row r="30" spans="1:18" ht="25.5" customHeight="1" x14ac:dyDescent="0.15">
      <c r="A30" s="131"/>
      <c r="B30" s="132"/>
      <c r="C30" s="132"/>
      <c r="D30" s="132"/>
      <c r="E30" s="132"/>
      <c r="F30" s="132"/>
      <c r="G30" s="132"/>
      <c r="H30" s="132"/>
      <c r="I30" s="132"/>
      <c r="J30" s="132"/>
      <c r="K30" s="132"/>
      <c r="L30" s="132"/>
      <c r="M30" s="132"/>
      <c r="N30" s="132"/>
      <c r="O30" s="132"/>
      <c r="P30" s="132"/>
      <c r="Q30" s="132"/>
      <c r="R30" s="133"/>
    </row>
    <row r="31" spans="1:18" ht="25.5" customHeight="1" x14ac:dyDescent="0.15">
      <c r="A31" s="131"/>
      <c r="B31" s="132"/>
      <c r="C31" s="132"/>
      <c r="D31" s="132"/>
      <c r="E31" s="132"/>
      <c r="F31" s="132"/>
      <c r="G31" s="132"/>
      <c r="H31" s="132"/>
      <c r="I31" s="132"/>
      <c r="J31" s="132"/>
      <c r="K31" s="132"/>
      <c r="L31" s="132"/>
      <c r="M31" s="132"/>
      <c r="N31" s="132"/>
      <c r="O31" s="132"/>
      <c r="P31" s="132"/>
      <c r="Q31" s="132"/>
      <c r="R31" s="133"/>
    </row>
    <row r="32" spans="1:18" ht="25.5" customHeight="1" x14ac:dyDescent="0.15">
      <c r="A32" s="131"/>
      <c r="B32" s="132"/>
      <c r="C32" s="132"/>
      <c r="D32" s="132"/>
      <c r="E32" s="132"/>
      <c r="F32" s="132"/>
      <c r="G32" s="132"/>
      <c r="H32" s="132"/>
      <c r="I32" s="132"/>
      <c r="J32" s="132"/>
      <c r="K32" s="132"/>
      <c r="L32" s="132"/>
      <c r="M32" s="132"/>
      <c r="N32" s="132"/>
      <c r="O32" s="132"/>
      <c r="P32" s="132"/>
      <c r="Q32" s="132"/>
      <c r="R32" s="133"/>
    </row>
    <row r="33" spans="1:18" ht="25.5" customHeight="1" thickBot="1" x14ac:dyDescent="0.2">
      <c r="A33" s="134"/>
      <c r="B33" s="135"/>
      <c r="C33" s="135"/>
      <c r="D33" s="135"/>
      <c r="E33" s="135"/>
      <c r="F33" s="135"/>
      <c r="G33" s="135"/>
      <c r="H33" s="135"/>
      <c r="I33" s="135"/>
      <c r="J33" s="135"/>
      <c r="K33" s="135"/>
      <c r="L33" s="135"/>
      <c r="M33" s="135"/>
      <c r="N33" s="135"/>
      <c r="O33" s="135"/>
      <c r="P33" s="135"/>
      <c r="Q33" s="135"/>
      <c r="R33" s="136"/>
    </row>
    <row r="34" spans="1:18" ht="21.75" customHeight="1" x14ac:dyDescent="0.15">
      <c r="A34" s="125" t="s">
        <v>48</v>
      </c>
      <c r="B34" s="125"/>
      <c r="C34" s="125"/>
      <c r="D34" s="125"/>
      <c r="E34" s="125"/>
      <c r="M34" s="49" t="s">
        <v>63</v>
      </c>
      <c r="N34" s="49"/>
      <c r="O34" s="49"/>
      <c r="P34" s="49"/>
      <c r="Q34" s="49"/>
      <c r="R34" s="49"/>
    </row>
    <row r="35" spans="1:18" ht="19.5" customHeight="1" thickBot="1" x14ac:dyDescent="0.2">
      <c r="A35" s="137" t="s">
        <v>52</v>
      </c>
      <c r="B35" s="137"/>
      <c r="C35" s="137"/>
      <c r="P35" s="135" t="s">
        <v>40</v>
      </c>
      <c r="Q35" s="135"/>
      <c r="R35" s="135"/>
    </row>
    <row r="36" spans="1:18" ht="26.25" customHeight="1" thickBot="1" x14ac:dyDescent="0.2">
      <c r="A36" s="57" t="s">
        <v>68</v>
      </c>
      <c r="B36" s="43"/>
      <c r="C36" s="43" t="s">
        <v>33</v>
      </c>
      <c r="D36" s="43"/>
      <c r="E36" s="43" t="s">
        <v>34</v>
      </c>
      <c r="F36" s="43"/>
      <c r="G36" s="43"/>
      <c r="H36" s="43"/>
      <c r="I36" s="5" t="s">
        <v>23</v>
      </c>
      <c r="J36" s="52" t="s">
        <v>35</v>
      </c>
      <c r="K36" s="52"/>
      <c r="L36" s="21" t="s">
        <v>65</v>
      </c>
      <c r="M36" s="16" t="s">
        <v>66</v>
      </c>
      <c r="N36" s="50" t="s">
        <v>67</v>
      </c>
      <c r="O36" s="43"/>
      <c r="P36" s="43" t="s">
        <v>36</v>
      </c>
      <c r="Q36" s="43"/>
      <c r="R36" s="51"/>
    </row>
    <row r="37" spans="1:18" ht="24.75" customHeight="1" x14ac:dyDescent="0.15">
      <c r="A37" s="253">
        <v>40438</v>
      </c>
      <c r="B37" s="44"/>
      <c r="C37" s="44" t="s">
        <v>116</v>
      </c>
      <c r="D37" s="44"/>
      <c r="E37" s="44" t="s">
        <v>113</v>
      </c>
      <c r="F37" s="44"/>
      <c r="G37" s="44"/>
      <c r="H37" s="44"/>
      <c r="I37" s="6" t="s">
        <v>37</v>
      </c>
      <c r="J37" s="252">
        <v>11440</v>
      </c>
      <c r="K37" s="252"/>
      <c r="L37" s="17">
        <v>1</v>
      </c>
      <c r="M37" s="22">
        <v>12</v>
      </c>
      <c r="N37" s="252">
        <f>J37*L37*M37</f>
        <v>137280</v>
      </c>
      <c r="O37" s="252"/>
      <c r="P37" s="254" t="s">
        <v>114</v>
      </c>
      <c r="Q37" s="254"/>
      <c r="R37" s="255"/>
    </row>
    <row r="38" spans="1:18" ht="24.75" customHeight="1" x14ac:dyDescent="0.15">
      <c r="A38" s="244">
        <v>40439</v>
      </c>
      <c r="B38" s="45"/>
      <c r="C38" s="45" t="s">
        <v>115</v>
      </c>
      <c r="D38" s="45"/>
      <c r="E38" s="249" t="s">
        <v>117</v>
      </c>
      <c r="F38" s="250"/>
      <c r="G38" s="250"/>
      <c r="H38" s="251"/>
      <c r="I38" s="2" t="s">
        <v>37</v>
      </c>
      <c r="J38" s="228">
        <v>380</v>
      </c>
      <c r="K38" s="228"/>
      <c r="L38" s="18">
        <v>1</v>
      </c>
      <c r="M38" s="23">
        <v>12</v>
      </c>
      <c r="N38" s="228">
        <f t="shared" ref="N38:N46" si="0">J38*L38*M38</f>
        <v>4560</v>
      </c>
      <c r="O38" s="228"/>
      <c r="P38" s="240"/>
      <c r="Q38" s="240"/>
      <c r="R38" s="241"/>
    </row>
    <row r="39" spans="1:18" ht="24.75" customHeight="1" x14ac:dyDescent="0.15">
      <c r="A39" s="53"/>
      <c r="B39" s="45"/>
      <c r="C39" s="45" t="s">
        <v>116</v>
      </c>
      <c r="D39" s="45"/>
      <c r="E39" s="45" t="s">
        <v>118</v>
      </c>
      <c r="F39" s="45"/>
      <c r="G39" s="45"/>
      <c r="H39" s="45"/>
      <c r="I39" s="2" t="s">
        <v>37</v>
      </c>
      <c r="J39" s="228">
        <v>11440</v>
      </c>
      <c r="K39" s="228"/>
      <c r="L39" s="18">
        <v>1</v>
      </c>
      <c r="M39" s="23">
        <v>12</v>
      </c>
      <c r="N39" s="228">
        <f t="shared" si="0"/>
        <v>137280</v>
      </c>
      <c r="O39" s="228"/>
      <c r="P39" s="240" t="s">
        <v>119</v>
      </c>
      <c r="Q39" s="240"/>
      <c r="R39" s="241"/>
    </row>
    <row r="40" spans="1:18" ht="24.75" customHeight="1" x14ac:dyDescent="0.15">
      <c r="A40" s="53"/>
      <c r="B40" s="45"/>
      <c r="C40" s="45"/>
      <c r="D40" s="45"/>
      <c r="E40" s="45"/>
      <c r="F40" s="45"/>
      <c r="G40" s="45"/>
      <c r="H40" s="45"/>
      <c r="I40" s="2" t="s">
        <v>37</v>
      </c>
      <c r="J40" s="228"/>
      <c r="K40" s="228"/>
      <c r="L40" s="18"/>
      <c r="M40" s="23"/>
      <c r="N40" s="228">
        <f t="shared" si="0"/>
        <v>0</v>
      </c>
      <c r="O40" s="228"/>
      <c r="P40" s="45"/>
      <c r="Q40" s="45"/>
      <c r="R40" s="63"/>
    </row>
    <row r="41" spans="1:18" ht="24.75" customHeight="1" x14ac:dyDescent="0.15">
      <c r="A41" s="56"/>
      <c r="B41" s="48"/>
      <c r="C41" s="46"/>
      <c r="D41" s="48"/>
      <c r="E41" s="46"/>
      <c r="F41" s="47"/>
      <c r="G41" s="47"/>
      <c r="H41" s="48"/>
      <c r="I41" s="2" t="s">
        <v>37</v>
      </c>
      <c r="J41" s="196"/>
      <c r="K41" s="197"/>
      <c r="L41" s="18"/>
      <c r="M41" s="23"/>
      <c r="N41" s="228">
        <f t="shared" si="0"/>
        <v>0</v>
      </c>
      <c r="O41" s="228"/>
      <c r="P41" s="46"/>
      <c r="Q41" s="47"/>
      <c r="R41" s="60"/>
    </row>
    <row r="42" spans="1:18" ht="24.75" customHeight="1" x14ac:dyDescent="0.15">
      <c r="A42" s="56"/>
      <c r="B42" s="48"/>
      <c r="C42" s="46"/>
      <c r="D42" s="48"/>
      <c r="E42" s="46"/>
      <c r="F42" s="47"/>
      <c r="G42" s="47"/>
      <c r="H42" s="48"/>
      <c r="I42" s="2" t="s">
        <v>37</v>
      </c>
      <c r="J42" s="196"/>
      <c r="K42" s="197"/>
      <c r="L42" s="18"/>
      <c r="M42" s="23"/>
      <c r="N42" s="228">
        <f t="shared" si="0"/>
        <v>0</v>
      </c>
      <c r="O42" s="228"/>
      <c r="P42" s="46"/>
      <c r="Q42" s="47"/>
      <c r="R42" s="60"/>
    </row>
    <row r="43" spans="1:18" ht="24.75" customHeight="1" x14ac:dyDescent="0.15">
      <c r="A43" s="56"/>
      <c r="B43" s="48"/>
      <c r="C43" s="46"/>
      <c r="D43" s="48"/>
      <c r="E43" s="46"/>
      <c r="F43" s="47"/>
      <c r="G43" s="47"/>
      <c r="H43" s="48"/>
      <c r="I43" s="2" t="s">
        <v>37</v>
      </c>
      <c r="J43" s="196"/>
      <c r="K43" s="197"/>
      <c r="L43" s="18"/>
      <c r="M43" s="23"/>
      <c r="N43" s="228">
        <f t="shared" si="0"/>
        <v>0</v>
      </c>
      <c r="O43" s="228"/>
      <c r="P43" s="46"/>
      <c r="Q43" s="47"/>
      <c r="R43" s="60"/>
    </row>
    <row r="44" spans="1:18" ht="24.75" customHeight="1" x14ac:dyDescent="0.15">
      <c r="A44" s="56"/>
      <c r="B44" s="48"/>
      <c r="C44" s="46"/>
      <c r="D44" s="48"/>
      <c r="E44" s="46"/>
      <c r="F44" s="47"/>
      <c r="G44" s="47"/>
      <c r="H44" s="48"/>
      <c r="I44" s="2" t="s">
        <v>37</v>
      </c>
      <c r="J44" s="196"/>
      <c r="K44" s="197"/>
      <c r="L44" s="18"/>
      <c r="M44" s="23"/>
      <c r="N44" s="228">
        <f t="shared" si="0"/>
        <v>0</v>
      </c>
      <c r="O44" s="228"/>
      <c r="P44" s="46"/>
      <c r="Q44" s="47"/>
      <c r="R44" s="60"/>
    </row>
    <row r="45" spans="1:18" ht="24.75" customHeight="1" x14ac:dyDescent="0.15">
      <c r="A45" s="53"/>
      <c r="B45" s="45"/>
      <c r="C45" s="45"/>
      <c r="D45" s="45"/>
      <c r="E45" s="45"/>
      <c r="F45" s="45"/>
      <c r="G45" s="45"/>
      <c r="H45" s="45"/>
      <c r="I45" s="2" t="s">
        <v>37</v>
      </c>
      <c r="J45" s="228"/>
      <c r="K45" s="228"/>
      <c r="L45" s="18"/>
      <c r="M45" s="23"/>
      <c r="N45" s="228">
        <f t="shared" si="0"/>
        <v>0</v>
      </c>
      <c r="O45" s="228"/>
      <c r="P45" s="45"/>
      <c r="Q45" s="45"/>
      <c r="R45" s="63"/>
    </row>
    <row r="46" spans="1:18" ht="24.75" customHeight="1" thickBot="1" x14ac:dyDescent="0.2">
      <c r="A46" s="54"/>
      <c r="B46" s="55"/>
      <c r="C46" s="55"/>
      <c r="D46" s="55"/>
      <c r="E46" s="55"/>
      <c r="F46" s="55"/>
      <c r="G46" s="55"/>
      <c r="H46" s="55"/>
      <c r="I46" s="9" t="s">
        <v>37</v>
      </c>
      <c r="J46" s="242"/>
      <c r="K46" s="242"/>
      <c r="L46" s="19"/>
      <c r="M46" s="24"/>
      <c r="N46" s="242">
        <f t="shared" si="0"/>
        <v>0</v>
      </c>
      <c r="O46" s="242"/>
      <c r="P46" s="55"/>
      <c r="Q46" s="55"/>
      <c r="R46" s="59"/>
    </row>
    <row r="47" spans="1:18" ht="26.25" customHeight="1" thickBot="1" x14ac:dyDescent="0.2">
      <c r="A47" s="97" t="s">
        <v>49</v>
      </c>
      <c r="B47" s="98"/>
      <c r="C47" s="98"/>
      <c r="D47" s="98"/>
      <c r="E47" s="98"/>
      <c r="F47" s="98"/>
      <c r="G47" s="98"/>
      <c r="H47" s="98"/>
      <c r="I47" s="98"/>
      <c r="J47" s="98"/>
      <c r="K47" s="99"/>
      <c r="L47" s="20"/>
      <c r="M47" s="25"/>
      <c r="N47" s="243">
        <f>SUM(N37:O46)</f>
        <v>279120</v>
      </c>
      <c r="O47" s="243"/>
      <c r="P47" s="61"/>
      <c r="Q47" s="61"/>
      <c r="R47" s="62"/>
    </row>
    <row r="48" spans="1:18" ht="15" customHeight="1" x14ac:dyDescent="0.15">
      <c r="A48" s="74" t="s">
        <v>73</v>
      </c>
      <c r="B48" s="75"/>
      <c r="C48" s="75"/>
      <c r="D48" s="75"/>
      <c r="E48" s="75"/>
      <c r="F48" s="75"/>
      <c r="G48" s="75"/>
      <c r="H48" s="75"/>
      <c r="I48" s="75"/>
      <c r="J48" s="75"/>
      <c r="K48" s="75"/>
      <c r="L48" s="75"/>
      <c r="M48" s="75"/>
      <c r="N48" s="75"/>
      <c r="O48" s="75"/>
      <c r="P48" s="75"/>
      <c r="Q48" s="75"/>
      <c r="R48" s="75"/>
    </row>
    <row r="49" spans="1:18" ht="15" customHeight="1" x14ac:dyDescent="0.15">
      <c r="A49" s="82" t="s">
        <v>91</v>
      </c>
      <c r="B49" s="82"/>
      <c r="C49" s="82"/>
      <c r="D49" s="82"/>
      <c r="E49" s="82"/>
      <c r="F49" s="82"/>
      <c r="G49" s="82"/>
      <c r="H49" s="82"/>
      <c r="I49" s="82"/>
      <c r="J49" s="82"/>
      <c r="K49" s="82"/>
      <c r="L49" s="82"/>
      <c r="M49" s="82"/>
      <c r="N49" s="82"/>
      <c r="O49" s="82"/>
      <c r="P49" s="82"/>
      <c r="Q49" s="82"/>
      <c r="R49" s="82"/>
    </row>
    <row r="50" spans="1:18" ht="15" customHeight="1" x14ac:dyDescent="0.15">
      <c r="A50" s="82" t="s">
        <v>70</v>
      </c>
      <c r="B50" s="82"/>
      <c r="C50" s="82"/>
      <c r="D50" s="82"/>
      <c r="E50" s="82"/>
      <c r="F50" s="82"/>
      <c r="G50" s="82"/>
      <c r="H50" s="82"/>
      <c r="I50" s="82"/>
      <c r="J50" s="82"/>
      <c r="K50" s="82"/>
      <c r="L50" s="82"/>
      <c r="M50" s="82"/>
      <c r="N50" s="82"/>
      <c r="O50" s="82"/>
      <c r="P50" s="82"/>
      <c r="Q50" s="82"/>
      <c r="R50" s="82"/>
    </row>
    <row r="51" spans="1:18" ht="7.5" customHeight="1" x14ac:dyDescent="0.15">
      <c r="A51" s="26"/>
      <c r="B51" s="26"/>
      <c r="C51" s="26"/>
      <c r="D51" s="26"/>
      <c r="E51" s="26"/>
      <c r="F51" s="26"/>
      <c r="G51" s="26"/>
      <c r="H51" s="26"/>
      <c r="I51" s="26"/>
      <c r="J51" s="26"/>
      <c r="K51" s="26"/>
      <c r="L51" s="26"/>
      <c r="M51" s="26"/>
      <c r="N51" s="26"/>
      <c r="O51" s="26"/>
      <c r="P51" s="26"/>
      <c r="Q51" s="26"/>
      <c r="R51" s="26"/>
    </row>
    <row r="52" spans="1:18" ht="19.5" customHeight="1" thickBot="1" x14ac:dyDescent="0.2">
      <c r="A52" s="137" t="s">
        <v>53</v>
      </c>
      <c r="B52" s="137"/>
      <c r="C52" s="137"/>
      <c r="P52" s="135" t="s">
        <v>40</v>
      </c>
      <c r="Q52" s="135"/>
      <c r="R52" s="135"/>
    </row>
    <row r="53" spans="1:18" ht="26.25" customHeight="1" thickBot="1" x14ac:dyDescent="0.2">
      <c r="A53" s="57" t="s">
        <v>68</v>
      </c>
      <c r="B53" s="43"/>
      <c r="C53" s="43" t="s">
        <v>39</v>
      </c>
      <c r="D53" s="43"/>
      <c r="E53" s="43"/>
      <c r="F53" s="43"/>
      <c r="G53" s="5" t="s">
        <v>23</v>
      </c>
      <c r="H53" s="43" t="s">
        <v>38</v>
      </c>
      <c r="I53" s="43"/>
      <c r="J53" s="21" t="s">
        <v>69</v>
      </c>
      <c r="K53" s="16" t="s">
        <v>66</v>
      </c>
      <c r="L53" s="50" t="s">
        <v>67</v>
      </c>
      <c r="M53" s="43"/>
      <c r="N53" s="43" t="s">
        <v>36</v>
      </c>
      <c r="O53" s="43"/>
      <c r="P53" s="43"/>
      <c r="Q53" s="43"/>
      <c r="R53" s="51"/>
    </row>
    <row r="54" spans="1:18" ht="24.75" customHeight="1" x14ac:dyDescent="0.15">
      <c r="A54" s="207">
        <v>40438</v>
      </c>
      <c r="B54" s="101"/>
      <c r="C54" s="101" t="s">
        <v>120</v>
      </c>
      <c r="D54" s="101"/>
      <c r="E54" s="101"/>
      <c r="F54" s="101"/>
      <c r="G54" s="3" t="s">
        <v>37</v>
      </c>
      <c r="H54" s="195">
        <v>10000</v>
      </c>
      <c r="I54" s="195"/>
      <c r="J54" s="17">
        <v>1</v>
      </c>
      <c r="K54" s="22">
        <v>12</v>
      </c>
      <c r="L54" s="189">
        <f>H54*J54*K54</f>
        <v>120000</v>
      </c>
      <c r="M54" s="191"/>
      <c r="N54" s="101"/>
      <c r="O54" s="101"/>
      <c r="P54" s="101"/>
      <c r="Q54" s="101"/>
      <c r="R54" s="151"/>
    </row>
    <row r="55" spans="1:18" ht="24.75" customHeight="1" x14ac:dyDescent="0.15">
      <c r="A55" s="53"/>
      <c r="B55" s="45"/>
      <c r="C55" s="45"/>
      <c r="D55" s="45"/>
      <c r="E55" s="45"/>
      <c r="F55" s="45"/>
      <c r="G55" s="2" t="s">
        <v>37</v>
      </c>
      <c r="H55" s="228"/>
      <c r="I55" s="228"/>
      <c r="J55" s="18"/>
      <c r="K55" s="23"/>
      <c r="L55" s="196">
        <f>H55*J55*K55</f>
        <v>0</v>
      </c>
      <c r="M55" s="197"/>
      <c r="N55" s="45"/>
      <c r="O55" s="45"/>
      <c r="P55" s="45"/>
      <c r="Q55" s="45"/>
      <c r="R55" s="63"/>
    </row>
    <row r="56" spans="1:18" ht="24.75" customHeight="1" x14ac:dyDescent="0.15">
      <c r="A56" s="53"/>
      <c r="B56" s="45"/>
      <c r="C56" s="45"/>
      <c r="D56" s="45"/>
      <c r="E56" s="45"/>
      <c r="F56" s="45"/>
      <c r="G56" s="2" t="s">
        <v>37</v>
      </c>
      <c r="H56" s="228"/>
      <c r="I56" s="228"/>
      <c r="J56" s="18"/>
      <c r="K56" s="23"/>
      <c r="L56" s="196">
        <f>H56*J56*K56</f>
        <v>0</v>
      </c>
      <c r="M56" s="197"/>
      <c r="N56" s="45"/>
      <c r="O56" s="45"/>
      <c r="P56" s="45"/>
      <c r="Q56" s="45"/>
      <c r="R56" s="63"/>
    </row>
    <row r="57" spans="1:18" ht="24.75" customHeight="1" thickBot="1" x14ac:dyDescent="0.2">
      <c r="A57" s="53"/>
      <c r="B57" s="45"/>
      <c r="C57" s="45"/>
      <c r="D57" s="45"/>
      <c r="E57" s="45"/>
      <c r="F57" s="45"/>
      <c r="G57" s="2" t="s">
        <v>37</v>
      </c>
      <c r="H57" s="228"/>
      <c r="I57" s="228"/>
      <c r="J57" s="19"/>
      <c r="K57" s="24"/>
      <c r="L57" s="192">
        <f>H57*J57*K57</f>
        <v>0</v>
      </c>
      <c r="M57" s="194"/>
      <c r="N57" s="45"/>
      <c r="O57" s="45"/>
      <c r="P57" s="45"/>
      <c r="Q57" s="45"/>
      <c r="R57" s="63"/>
    </row>
    <row r="58" spans="1:18" ht="26.25" customHeight="1" thickBot="1" x14ac:dyDescent="0.2">
      <c r="A58" s="100" t="s">
        <v>50</v>
      </c>
      <c r="B58" s="78"/>
      <c r="C58" s="78"/>
      <c r="D58" s="78"/>
      <c r="E58" s="78"/>
      <c r="F58" s="78"/>
      <c r="G58" s="78"/>
      <c r="H58" s="78"/>
      <c r="I58" s="78"/>
      <c r="J58" s="20"/>
      <c r="K58" s="25"/>
      <c r="L58" s="230">
        <f>SUM(L54:M57)</f>
        <v>120000</v>
      </c>
      <c r="M58" s="239"/>
      <c r="N58" s="178"/>
      <c r="O58" s="233"/>
      <c r="P58" s="233"/>
      <c r="Q58" s="233"/>
      <c r="R58" s="234"/>
    </row>
    <row r="59" spans="1:18" ht="26.25" customHeight="1" thickBot="1" x14ac:dyDescent="0.2">
      <c r="A59" s="76" t="s">
        <v>55</v>
      </c>
      <c r="B59" s="77"/>
      <c r="C59" s="77"/>
      <c r="D59" s="77"/>
      <c r="E59" s="77"/>
      <c r="F59" s="235" t="s">
        <v>140</v>
      </c>
      <c r="G59" s="236"/>
      <c r="H59" s="236"/>
      <c r="I59" s="236"/>
      <c r="J59" s="236"/>
      <c r="K59" s="236"/>
      <c r="L59" s="236"/>
      <c r="M59" s="236"/>
      <c r="N59" s="236"/>
      <c r="O59" s="236"/>
      <c r="P59" s="236"/>
      <c r="Q59" s="236"/>
      <c r="R59" s="237"/>
    </row>
    <row r="60" spans="1:18" ht="15" customHeight="1" x14ac:dyDescent="0.15">
      <c r="A60" s="74" t="s">
        <v>125</v>
      </c>
      <c r="B60" s="75"/>
      <c r="C60" s="75"/>
      <c r="D60" s="75"/>
      <c r="E60" s="75"/>
      <c r="F60" s="75"/>
      <c r="G60" s="75"/>
      <c r="H60" s="75"/>
      <c r="I60" s="75"/>
      <c r="J60" s="75"/>
      <c r="K60" s="75"/>
      <c r="L60" s="75"/>
      <c r="M60" s="75"/>
      <c r="N60" s="75"/>
      <c r="O60" s="75"/>
      <c r="P60" s="75"/>
      <c r="Q60" s="75"/>
      <c r="R60" s="75"/>
    </row>
    <row r="61" spans="1:18" ht="15" customHeight="1" x14ac:dyDescent="0.15">
      <c r="A61" s="82" t="s">
        <v>72</v>
      </c>
      <c r="B61" s="82"/>
      <c r="C61" s="82"/>
      <c r="D61" s="82"/>
      <c r="E61" s="82"/>
      <c r="F61" s="82"/>
      <c r="G61" s="82"/>
      <c r="H61" s="82"/>
      <c r="I61" s="82"/>
      <c r="J61" s="82"/>
      <c r="K61" s="82"/>
      <c r="L61" s="82"/>
      <c r="M61" s="82"/>
      <c r="N61" s="82"/>
      <c r="O61" s="82"/>
      <c r="P61" s="82"/>
      <c r="Q61" s="82"/>
      <c r="R61" s="82"/>
    </row>
    <row r="62" spans="1:18" ht="7.5" customHeight="1" x14ac:dyDescent="0.15">
      <c r="A62" s="26"/>
      <c r="B62" s="26"/>
      <c r="C62" s="26"/>
      <c r="D62" s="26"/>
      <c r="E62" s="26"/>
      <c r="F62" s="26"/>
      <c r="G62" s="26"/>
      <c r="H62" s="26"/>
      <c r="I62" s="26"/>
      <c r="J62" s="26"/>
      <c r="K62" s="26"/>
      <c r="L62" s="26"/>
      <c r="M62" s="26"/>
      <c r="N62" s="26"/>
      <c r="O62" s="26"/>
      <c r="P62" s="26"/>
      <c r="Q62" s="26"/>
      <c r="R62" s="26"/>
    </row>
    <row r="63" spans="1:18" ht="19.5" customHeight="1" thickBot="1" x14ac:dyDescent="0.2">
      <c r="A63" s="137" t="s">
        <v>54</v>
      </c>
      <c r="B63" s="137"/>
      <c r="C63" s="137"/>
      <c r="P63" s="135" t="s">
        <v>40</v>
      </c>
      <c r="Q63" s="135"/>
      <c r="R63" s="135"/>
    </row>
    <row r="64" spans="1:18" ht="26.25" customHeight="1" thickBot="1" x14ac:dyDescent="0.2">
      <c r="A64" s="146" t="s">
        <v>41</v>
      </c>
      <c r="B64" s="147"/>
      <c r="C64" s="43" t="s">
        <v>42</v>
      </c>
      <c r="D64" s="43"/>
      <c r="E64" s="83" t="s">
        <v>76</v>
      </c>
      <c r="F64" s="84"/>
      <c r="G64" s="84"/>
      <c r="H64" s="84"/>
      <c r="I64" s="93" t="s">
        <v>74</v>
      </c>
      <c r="J64" s="71"/>
      <c r="K64" s="72" t="s">
        <v>75</v>
      </c>
      <c r="L64" s="94"/>
      <c r="M64" s="71"/>
      <c r="N64" s="43" t="s">
        <v>77</v>
      </c>
      <c r="O64" s="43"/>
      <c r="P64" s="43"/>
      <c r="Q64" s="43"/>
      <c r="R64" s="51"/>
    </row>
    <row r="65" spans="1:18" ht="24.75" customHeight="1" x14ac:dyDescent="0.15">
      <c r="A65" s="169" t="s">
        <v>43</v>
      </c>
      <c r="B65" s="170"/>
      <c r="C65" s="195">
        <v>20000</v>
      </c>
      <c r="D65" s="195"/>
      <c r="E65" s="85" t="s">
        <v>121</v>
      </c>
      <c r="F65" s="86"/>
      <c r="G65" s="86"/>
      <c r="H65" s="86"/>
      <c r="I65" s="85">
        <v>1</v>
      </c>
      <c r="J65" s="167"/>
      <c r="K65" s="189">
        <v>14000</v>
      </c>
      <c r="L65" s="190"/>
      <c r="M65" s="191"/>
      <c r="N65" s="138" t="s">
        <v>137</v>
      </c>
      <c r="O65" s="139"/>
      <c r="P65" s="139"/>
      <c r="Q65" s="139"/>
      <c r="R65" s="140"/>
    </row>
    <row r="66" spans="1:18" ht="24.75" customHeight="1" thickBot="1" x14ac:dyDescent="0.2">
      <c r="A66" s="172" t="s">
        <v>43</v>
      </c>
      <c r="B66" s="173"/>
      <c r="C66" s="228"/>
      <c r="D66" s="228"/>
      <c r="E66" s="87"/>
      <c r="F66" s="88"/>
      <c r="G66" s="88"/>
      <c r="H66" s="88"/>
      <c r="I66" s="87"/>
      <c r="J66" s="96"/>
      <c r="K66" s="192"/>
      <c r="L66" s="193"/>
      <c r="M66" s="194"/>
      <c r="N66" s="141"/>
      <c r="O66" s="142"/>
      <c r="P66" s="142"/>
      <c r="Q66" s="142"/>
      <c r="R66" s="143"/>
    </row>
    <row r="67" spans="1:18" ht="26.25" customHeight="1" thickBot="1" x14ac:dyDescent="0.2">
      <c r="A67" s="97" t="s">
        <v>51</v>
      </c>
      <c r="B67" s="98"/>
      <c r="C67" s="98"/>
      <c r="D67" s="98"/>
      <c r="E67" s="98"/>
      <c r="F67" s="98"/>
      <c r="G67" s="98"/>
      <c r="H67" s="98"/>
      <c r="I67" s="168"/>
      <c r="J67" s="99"/>
      <c r="K67" s="230">
        <f>SUM(K65:M66)</f>
        <v>14000</v>
      </c>
      <c r="L67" s="231"/>
      <c r="M67" s="232"/>
      <c r="N67" s="144"/>
      <c r="O67" s="144"/>
      <c r="P67" s="144"/>
      <c r="Q67" s="144"/>
      <c r="R67" s="145"/>
    </row>
    <row r="68" spans="1:18" ht="15" customHeight="1" x14ac:dyDescent="0.15">
      <c r="A68" s="171" t="s">
        <v>78</v>
      </c>
      <c r="B68" s="171"/>
      <c r="C68" s="171"/>
      <c r="D68" s="171"/>
      <c r="E68" s="171"/>
      <c r="F68" s="171"/>
      <c r="G68" s="171"/>
      <c r="H68" s="171"/>
      <c r="I68" s="171"/>
      <c r="J68" s="171"/>
      <c r="K68" s="171"/>
      <c r="L68" s="171"/>
      <c r="M68" s="171"/>
      <c r="N68" s="171"/>
      <c r="O68" s="171"/>
      <c r="P68" s="171"/>
      <c r="Q68" s="171"/>
      <c r="R68" s="171"/>
    </row>
    <row r="69" spans="1:18" ht="7.5" customHeight="1" thickBot="1" x14ac:dyDescent="0.2">
      <c r="A69" s="27"/>
      <c r="B69" s="27"/>
      <c r="C69" s="27"/>
      <c r="D69" s="27"/>
      <c r="E69" s="27"/>
      <c r="F69" s="27"/>
      <c r="G69" s="27"/>
      <c r="H69" s="27"/>
      <c r="I69" s="27"/>
      <c r="J69" s="27"/>
      <c r="K69" s="27"/>
      <c r="L69" s="27"/>
      <c r="M69" s="27"/>
      <c r="N69" s="27"/>
      <c r="O69" s="27"/>
      <c r="P69" s="27"/>
      <c r="Q69" s="27"/>
      <c r="R69" s="27"/>
    </row>
    <row r="70" spans="1:18" ht="29.25" customHeight="1" thickBot="1" x14ac:dyDescent="0.2">
      <c r="A70" s="70" t="s">
        <v>79</v>
      </c>
      <c r="B70" s="71"/>
      <c r="C70" s="72" t="s">
        <v>80</v>
      </c>
      <c r="D70" s="71"/>
      <c r="E70" s="73" t="s">
        <v>81</v>
      </c>
      <c r="F70" s="71"/>
      <c r="G70" s="72" t="s">
        <v>56</v>
      </c>
      <c r="H70" s="73"/>
      <c r="I70" s="73"/>
      <c r="J70" s="174"/>
      <c r="K70" s="72" t="s">
        <v>82</v>
      </c>
      <c r="L70" s="73"/>
      <c r="M70" s="73"/>
      <c r="N70" s="50" t="s">
        <v>83</v>
      </c>
      <c r="O70" s="43"/>
      <c r="P70" s="43"/>
      <c r="Q70" s="43"/>
      <c r="R70" s="51"/>
    </row>
    <row r="71" spans="1:18" ht="32.25" customHeight="1" thickBot="1" x14ac:dyDescent="0.2">
      <c r="A71" s="204">
        <f>N47</f>
        <v>279120</v>
      </c>
      <c r="B71" s="205"/>
      <c r="C71" s="206">
        <f>L58</f>
        <v>120000</v>
      </c>
      <c r="D71" s="205"/>
      <c r="E71" s="198">
        <f>K67</f>
        <v>14000</v>
      </c>
      <c r="F71" s="164"/>
      <c r="G71" s="198">
        <f>SUM(A71:F71)</f>
        <v>413120</v>
      </c>
      <c r="H71" s="199"/>
      <c r="I71" s="199"/>
      <c r="J71" s="164"/>
      <c r="K71" s="198">
        <v>100000</v>
      </c>
      <c r="L71" s="200"/>
      <c r="M71" s="200"/>
      <c r="N71" s="184">
        <v>156000</v>
      </c>
      <c r="O71" s="184"/>
      <c r="P71" s="184"/>
      <c r="Q71" s="184"/>
      <c r="R71" s="185"/>
    </row>
    <row r="72" spans="1:18" ht="27.75" customHeight="1" thickBot="1" x14ac:dyDescent="0.2">
      <c r="A72" s="70" t="s">
        <v>84</v>
      </c>
      <c r="B72" s="94"/>
      <c r="C72" s="94"/>
      <c r="D72" s="94"/>
      <c r="E72" s="201" t="s">
        <v>122</v>
      </c>
      <c r="F72" s="202"/>
      <c r="G72" s="202"/>
      <c r="H72" s="202"/>
      <c r="I72" s="202"/>
      <c r="J72" s="202"/>
      <c r="K72" s="202"/>
      <c r="L72" s="202"/>
      <c r="M72" s="202"/>
      <c r="N72" s="202"/>
      <c r="O72" s="202"/>
      <c r="P72" s="202"/>
      <c r="Q72" s="202"/>
      <c r="R72" s="203"/>
    </row>
    <row r="73" spans="1:18" ht="15" customHeight="1" x14ac:dyDescent="0.15">
      <c r="A73" s="127" t="s">
        <v>85</v>
      </c>
      <c r="B73" s="127"/>
      <c r="C73" s="127"/>
      <c r="D73" s="127"/>
      <c r="E73" s="127"/>
      <c r="F73" s="127"/>
      <c r="G73" s="127"/>
      <c r="H73" s="127"/>
      <c r="I73" s="127"/>
      <c r="J73" s="127"/>
      <c r="K73" s="127"/>
      <c r="L73" s="127"/>
      <c r="M73" s="127"/>
      <c r="N73" s="127"/>
      <c r="O73" s="127"/>
      <c r="P73" s="127"/>
      <c r="Q73" s="127"/>
      <c r="R73" s="127"/>
    </row>
    <row r="74" spans="1:18" ht="21.75" customHeight="1" x14ac:dyDescent="0.15"/>
    <row r="75" spans="1:18" ht="21.75" customHeight="1" x14ac:dyDescent="0.15"/>
    <row r="76" spans="1:18" ht="22.5" customHeight="1" x14ac:dyDescent="0.15"/>
    <row r="77" spans="1:18" ht="22.5" customHeight="1" x14ac:dyDescent="0.15"/>
    <row r="78" spans="1:18" ht="22.5" customHeight="1" x14ac:dyDescent="0.15"/>
    <row r="79" spans="1:18" ht="22.5" customHeight="1" x14ac:dyDescent="0.15"/>
    <row r="80" spans="1:18" ht="22.5" customHeight="1" x14ac:dyDescent="0.15"/>
  </sheetData>
  <mergeCells count="225">
    <mergeCell ref="A38:B38"/>
    <mergeCell ref="C36:D36"/>
    <mergeCell ref="C37:D37"/>
    <mergeCell ref="C38:D38"/>
    <mergeCell ref="P8:R8"/>
    <mergeCell ref="E8:O8"/>
    <mergeCell ref="M34:R34"/>
    <mergeCell ref="E36:H36"/>
    <mergeCell ref="E37:H37"/>
    <mergeCell ref="E38:H38"/>
    <mergeCell ref="P36:R36"/>
    <mergeCell ref="J37:K37"/>
    <mergeCell ref="A36:B36"/>
    <mergeCell ref="A37:B37"/>
    <mergeCell ref="P37:R37"/>
    <mergeCell ref="N37:O37"/>
    <mergeCell ref="J36:K36"/>
    <mergeCell ref="N36:O36"/>
    <mergeCell ref="D18:F18"/>
    <mergeCell ref="M15:O15"/>
    <mergeCell ref="M16:O16"/>
    <mergeCell ref="M17:O17"/>
    <mergeCell ref="M18:O18"/>
    <mergeCell ref="M19:O19"/>
    <mergeCell ref="A45:B45"/>
    <mergeCell ref="C39:D39"/>
    <mergeCell ref="C40:D40"/>
    <mergeCell ref="C45:D45"/>
    <mergeCell ref="E41:H41"/>
    <mergeCell ref="E45:H45"/>
    <mergeCell ref="E44:H44"/>
    <mergeCell ref="A41:B41"/>
    <mergeCell ref="A42:B42"/>
    <mergeCell ref="A43:B43"/>
    <mergeCell ref="A44:B44"/>
    <mergeCell ref="E43:H43"/>
    <mergeCell ref="A39:B39"/>
    <mergeCell ref="A40:B40"/>
    <mergeCell ref="E39:H39"/>
    <mergeCell ref="E40:H40"/>
    <mergeCell ref="C46:D46"/>
    <mergeCell ref="C41:D41"/>
    <mergeCell ref="C42:D42"/>
    <mergeCell ref="C43:D43"/>
    <mergeCell ref="C44:D44"/>
    <mergeCell ref="P41:R41"/>
    <mergeCell ref="P42:R42"/>
    <mergeCell ref="P46:R46"/>
    <mergeCell ref="J38:K38"/>
    <mergeCell ref="J39:K39"/>
    <mergeCell ref="J40:K40"/>
    <mergeCell ref="J43:K43"/>
    <mergeCell ref="J44:K44"/>
    <mergeCell ref="N45:O45"/>
    <mergeCell ref="N46:O46"/>
    <mergeCell ref="N41:O41"/>
    <mergeCell ref="N42:O42"/>
    <mergeCell ref="N43:O43"/>
    <mergeCell ref="N44:O44"/>
    <mergeCell ref="E64:H64"/>
    <mergeCell ref="E65:H65"/>
    <mergeCell ref="P43:R43"/>
    <mergeCell ref="P44:R44"/>
    <mergeCell ref="N38:O38"/>
    <mergeCell ref="N39:O39"/>
    <mergeCell ref="N40:O40"/>
    <mergeCell ref="P38:R38"/>
    <mergeCell ref="P39:R39"/>
    <mergeCell ref="P40:R40"/>
    <mergeCell ref="P45:R45"/>
    <mergeCell ref="J45:K45"/>
    <mergeCell ref="J46:K46"/>
    <mergeCell ref="E46:H46"/>
    <mergeCell ref="A50:R50"/>
    <mergeCell ref="N53:R53"/>
    <mergeCell ref="A46:B46"/>
    <mergeCell ref="N47:O47"/>
    <mergeCell ref="P47:R47"/>
    <mergeCell ref="A49:R49"/>
    <mergeCell ref="N64:R64"/>
    <mergeCell ref="C57:F57"/>
    <mergeCell ref="P63:R63"/>
    <mergeCell ref="A47:K47"/>
    <mergeCell ref="C54:F54"/>
    <mergeCell ref="H54:I54"/>
    <mergeCell ref="L54:M54"/>
    <mergeCell ref="A61:R61"/>
    <mergeCell ref="N57:R57"/>
    <mergeCell ref="A56:B56"/>
    <mergeCell ref="C56:F56"/>
    <mergeCell ref="H56:I56"/>
    <mergeCell ref="L56:M56"/>
    <mergeCell ref="N56:R56"/>
    <mergeCell ref="A57:B57"/>
    <mergeCell ref="D14:F14"/>
    <mergeCell ref="M14:O14"/>
    <mergeCell ref="K14:L14"/>
    <mergeCell ref="M20:O20"/>
    <mergeCell ref="D16:F16"/>
    <mergeCell ref="D17:F17"/>
    <mergeCell ref="A58:I58"/>
    <mergeCell ref="N58:R58"/>
    <mergeCell ref="A60:R60"/>
    <mergeCell ref="A59:E59"/>
    <mergeCell ref="F59:R59"/>
    <mergeCell ref="H57:I57"/>
    <mergeCell ref="N54:R54"/>
    <mergeCell ref="N55:R55"/>
    <mergeCell ref="K21:L21"/>
    <mergeCell ref="K22:L22"/>
    <mergeCell ref="M22:O22"/>
    <mergeCell ref="H53:I53"/>
    <mergeCell ref="L53:M53"/>
    <mergeCell ref="L57:M57"/>
    <mergeCell ref="L58:M58"/>
    <mergeCell ref="H55:I55"/>
    <mergeCell ref="A55:B55"/>
    <mergeCell ref="C55:F55"/>
    <mergeCell ref="B9:D9"/>
    <mergeCell ref="K9:M9"/>
    <mergeCell ref="E9:J9"/>
    <mergeCell ref="B8:D8"/>
    <mergeCell ref="K6:M6"/>
    <mergeCell ref="K7:M7"/>
    <mergeCell ref="E6:J6"/>
    <mergeCell ref="A5:R5"/>
    <mergeCell ref="A68:R68"/>
    <mergeCell ref="A66:B66"/>
    <mergeCell ref="C66:D66"/>
    <mergeCell ref="P35:R35"/>
    <mergeCell ref="P52:R52"/>
    <mergeCell ref="A64:B64"/>
    <mergeCell ref="C64:D64"/>
    <mergeCell ref="M21:O21"/>
    <mergeCell ref="B14:C14"/>
    <mergeCell ref="J23:R23"/>
    <mergeCell ref="K67:M67"/>
    <mergeCell ref="N65:R67"/>
    <mergeCell ref="K15:L15"/>
    <mergeCell ref="K16:L16"/>
    <mergeCell ref="K17:L17"/>
    <mergeCell ref="K18:L18"/>
    <mergeCell ref="M3:N3"/>
    <mergeCell ref="A1:R1"/>
    <mergeCell ref="A3:C3"/>
    <mergeCell ref="D3:F3"/>
    <mergeCell ref="D2:K2"/>
    <mergeCell ref="N2:R2"/>
    <mergeCell ref="O3:R3"/>
    <mergeCell ref="A2:C2"/>
    <mergeCell ref="L2:M2"/>
    <mergeCell ref="G3:H3"/>
    <mergeCell ref="I3:L3"/>
    <mergeCell ref="N10:R10"/>
    <mergeCell ref="B11:D11"/>
    <mergeCell ref="E11:R11"/>
    <mergeCell ref="A25:M25"/>
    <mergeCell ref="B23:C23"/>
    <mergeCell ref="D19:F19"/>
    <mergeCell ref="D20:F20"/>
    <mergeCell ref="D21:F21"/>
    <mergeCell ref="D22:F22"/>
    <mergeCell ref="D15:F15"/>
    <mergeCell ref="K10:M10"/>
    <mergeCell ref="B10:D10"/>
    <mergeCell ref="E10:J10"/>
    <mergeCell ref="D23:F23"/>
    <mergeCell ref="B15:C15"/>
    <mergeCell ref="B16:C16"/>
    <mergeCell ref="B17:C17"/>
    <mergeCell ref="B18:C18"/>
    <mergeCell ref="B19:C19"/>
    <mergeCell ref="B20:C20"/>
    <mergeCell ref="B21:C21"/>
    <mergeCell ref="B22:C22"/>
    <mergeCell ref="K19:L19"/>
    <mergeCell ref="K20:L20"/>
    <mergeCell ref="A73:R73"/>
    <mergeCell ref="A26:R33"/>
    <mergeCell ref="A34:E34"/>
    <mergeCell ref="A35:C35"/>
    <mergeCell ref="A52:C52"/>
    <mergeCell ref="A48:R48"/>
    <mergeCell ref="E42:H42"/>
    <mergeCell ref="J41:K41"/>
    <mergeCell ref="J42:K42"/>
    <mergeCell ref="A63:C63"/>
    <mergeCell ref="G71:J71"/>
    <mergeCell ref="K71:M71"/>
    <mergeCell ref="E71:F71"/>
    <mergeCell ref="A72:D72"/>
    <mergeCell ref="E72:R72"/>
    <mergeCell ref="A71:B71"/>
    <mergeCell ref="C71:D71"/>
    <mergeCell ref="N71:R71"/>
    <mergeCell ref="E70:F70"/>
    <mergeCell ref="K70:M70"/>
    <mergeCell ref="A53:B53"/>
    <mergeCell ref="C53:F53"/>
    <mergeCell ref="L55:M55"/>
    <mergeCell ref="A54:B54"/>
    <mergeCell ref="N9:R9"/>
    <mergeCell ref="N70:R70"/>
    <mergeCell ref="A13:E13"/>
    <mergeCell ref="E7:J7"/>
    <mergeCell ref="N6:R6"/>
    <mergeCell ref="N7:R7"/>
    <mergeCell ref="E66:H66"/>
    <mergeCell ref="K65:M65"/>
    <mergeCell ref="K66:M66"/>
    <mergeCell ref="I64:J64"/>
    <mergeCell ref="K64:M64"/>
    <mergeCell ref="A6:A8"/>
    <mergeCell ref="A9:A10"/>
    <mergeCell ref="B6:D6"/>
    <mergeCell ref="B7:D7"/>
    <mergeCell ref="G70:J70"/>
    <mergeCell ref="I65:J65"/>
    <mergeCell ref="I66:J66"/>
    <mergeCell ref="A67:H67"/>
    <mergeCell ref="I67:J67"/>
    <mergeCell ref="A65:B65"/>
    <mergeCell ref="C65:D65"/>
    <mergeCell ref="A70:B70"/>
    <mergeCell ref="C70:D70"/>
  </mergeCells>
  <phoneticPr fontId="2"/>
  <pageMargins left="0.33" right="0.27" top="0.38" bottom="0.27" header="0.31" footer="0.19"/>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様式（申請）</vt:lpstr>
      <vt:lpstr>見本</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高橋 千穂</cp:lastModifiedBy>
  <cp:lastPrinted>2018-08-22T02:23:20Z</cp:lastPrinted>
  <dcterms:created xsi:type="dcterms:W3CDTF">2008-05-22T07:57:36Z</dcterms:created>
  <dcterms:modified xsi:type="dcterms:W3CDTF">2018-08-22T02:30:58Z</dcterms:modified>
</cp:coreProperties>
</file>